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Z:\1sitesweb\Sipibel\publications\"/>
    </mc:Choice>
  </mc:AlternateContent>
  <bookViews>
    <workbookView xWindow="0" yWindow="0" windowWidth="28800" windowHeight="12435"/>
  </bookViews>
  <sheets>
    <sheet name="PC parameters list" sheetId="1" r:id="rId1"/>
    <sheet name="Bioassay list" sheetId="2" r:id="rId2"/>
    <sheet name="Microbiological test list" sheetId="3" r:id="rId3"/>
    <sheet name="Hydrobiological index list" sheetId="4" r:id="rId4"/>
    <sheet name="Drop-down list" sheetId="7" state="hidden" r:id="rId5"/>
  </sheets>
  <definedNames>
    <definedName name="_xlnm._FilterDatabase" localSheetId="1" hidden="1">'Bioassay list'!$A$1:$G$70</definedName>
    <definedName name="_xlnm._FilterDatabase" localSheetId="3" hidden="1">'Hydrobiological index list'!$A$1:$B$5</definedName>
    <definedName name="_xlnm._FilterDatabase" localSheetId="2" hidden="1">'Microbiological test list'!$A$1:$F$19</definedName>
    <definedName name="_xlnm._FilterDatabase" localSheetId="0" hidden="1">'PC parameters list'!$A$1:$K$409</definedName>
    <definedName name="annee">'Drop-down list'!$Q$3:$Q$13</definedName>
    <definedName name="BE">'Drop-down list'!$G$3:$G$17</definedName>
    <definedName name="collector">'Drop-down list'!$K$3:$K$7</definedName>
    <definedName name="concentration">'Drop-down list'!$Y$3:$Y$5</definedName>
    <definedName name="condition">'Drop-down list'!$BI$3:$BI$5</definedName>
    <definedName name="effect">'Drop-down list'!$BE$3:$BE$22</definedName>
    <definedName name="endpoint">'Drop-down list'!$BG$3:$BG$24</definedName>
    <definedName name="extract">'Drop-down list'!$AY$3:$AY$5</definedName>
    <definedName name="factor">'Drop-down list'!$AI$3:$AI$7</definedName>
    <definedName name="fraction">'Drop-down list'!$AG$3:$AG$8</definedName>
    <definedName name="heure">'Drop-down list'!$S$4:$S$26</definedName>
    <definedName name="hour">'Drop-down list'!$S$3:$S$26</definedName>
    <definedName name="JOUR">'Drop-down list'!$M$3:$M$33</definedName>
    <definedName name="matrice">'Drop-down list'!$A$3:$A$14</definedName>
    <definedName name="method">'Drop-down list'!$AM$3:$AM$27</definedName>
    <definedName name="min">'Drop-down list'!$U$3:$U$62</definedName>
    <definedName name="minute">'Drop-down list'!$U$4:$U$62</definedName>
    <definedName name="model">'Drop-down list'!$I$3:$I$7</definedName>
    <definedName name="mois">'Drop-down list'!$O$3:$O$14</definedName>
    <definedName name="perform">'Drop-down list'!$AU$3:$AU$6</definedName>
    <definedName name="pp">'Drop-down list'!$A$6:$A$13</definedName>
    <definedName name="preparation">'Drop-down list'!$AK$3:$AK$20</definedName>
    <definedName name="question">'Drop-down list'!$AQ$3:$AQ$6</definedName>
    <definedName name="reliability">'Drop-down list'!$BM$3:$BM$6</definedName>
    <definedName name="specific">'Drop-down list'!$BA$3:$BA$7</definedName>
    <definedName name="strain">'Drop-down list'!$AW$3:$AW$4</definedName>
    <definedName name="TerTP">'Drop-down list'!$E$3:$E$18</definedName>
    <definedName name="time">'Drop-down list'!$AC$3:$AC$4</definedName>
    <definedName name="toxicity">'Drop-down list'!$BC$3:$BC$7</definedName>
    <definedName name="TP">'Drop-down list'!$C$3:$C$20</definedName>
    <definedName name="validation">'Drop-down list'!$AO$3:$AO$7</definedName>
  </definedNames>
  <calcPr calcId="152511"/>
</workbook>
</file>

<file path=xl/calcChain.xml><?xml version="1.0" encoding="utf-8"?>
<calcChain xmlns="http://schemas.openxmlformats.org/spreadsheetml/2006/main">
  <c r="J265" i="1" l="1"/>
  <c r="J360" i="1" l="1"/>
  <c r="J361" i="1"/>
  <c r="J362" i="1"/>
  <c r="J364" i="1"/>
  <c r="J203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43" i="1"/>
  <c r="J247" i="1"/>
  <c r="J252" i="1"/>
  <c r="J253" i="1"/>
  <c r="J255" i="1"/>
  <c r="J256" i="1"/>
  <c r="J257" i="1"/>
  <c r="J258" i="1"/>
  <c r="J259" i="1"/>
  <c r="J260" i="1"/>
  <c r="J261" i="1"/>
  <c r="J262" i="1"/>
  <c r="J263" i="1"/>
  <c r="J264" i="1"/>
  <c r="J277" i="1"/>
  <c r="J278" i="1"/>
  <c r="J279" i="1"/>
  <c r="J309" i="1"/>
  <c r="J310" i="1"/>
  <c r="J312" i="1"/>
  <c r="J313" i="1"/>
  <c r="J315" i="1"/>
  <c r="J316" i="1"/>
  <c r="J317" i="1"/>
  <c r="J318" i="1"/>
  <c r="J319" i="1"/>
  <c r="J320" i="1"/>
  <c r="J321" i="1"/>
  <c r="J322" i="1"/>
  <c r="J323" i="1"/>
  <c r="J324" i="1"/>
  <c r="J331" i="1"/>
  <c r="J338" i="1"/>
  <c r="J363" i="1"/>
  <c r="J365" i="1"/>
  <c r="J366" i="1"/>
  <c r="J376" i="1"/>
  <c r="J377" i="1"/>
  <c r="J378" i="1"/>
  <c r="J379" i="1"/>
  <c r="J380" i="1"/>
  <c r="J394" i="1"/>
  <c r="J395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201" i="1"/>
  <c r="J202" i="1"/>
  <c r="J204" i="1"/>
  <c r="J220" i="1"/>
  <c r="J221" i="1"/>
  <c r="J222" i="1"/>
  <c r="J223" i="1"/>
  <c r="J224" i="1"/>
  <c r="J225" i="1"/>
  <c r="J226" i="1"/>
  <c r="J227" i="1"/>
  <c r="J228" i="1"/>
  <c r="J229" i="1"/>
  <c r="J230" i="1"/>
  <c r="J232" i="1"/>
  <c r="J233" i="1"/>
  <c r="J234" i="1"/>
  <c r="J235" i="1"/>
  <c r="J236" i="1"/>
  <c r="J237" i="1"/>
  <c r="J238" i="1"/>
  <c r="J239" i="1"/>
  <c r="J240" i="1"/>
  <c r="J241" i="1"/>
  <c r="J242" i="1"/>
  <c r="J244" i="1"/>
  <c r="J245" i="1"/>
  <c r="J246" i="1"/>
  <c r="J248" i="1"/>
  <c r="J249" i="1"/>
  <c r="J250" i="1"/>
  <c r="J251" i="1"/>
  <c r="J254" i="1"/>
  <c r="J266" i="1"/>
  <c r="J268" i="1"/>
  <c r="J269" i="1"/>
  <c r="J270" i="1"/>
  <c r="J271" i="1"/>
  <c r="J272" i="1"/>
  <c r="J273" i="1"/>
  <c r="J274" i="1"/>
  <c r="J275" i="1"/>
  <c r="J276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11" i="1"/>
  <c r="J314" i="1"/>
  <c r="J325" i="1"/>
  <c r="J326" i="1"/>
  <c r="J327" i="1"/>
  <c r="J328" i="1"/>
  <c r="J329" i="1"/>
  <c r="J330" i="1"/>
  <c r="J332" i="1"/>
  <c r="J333" i="1"/>
  <c r="J334" i="1"/>
  <c r="J335" i="1"/>
  <c r="J336" i="1"/>
  <c r="J337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7" i="1"/>
  <c r="J368" i="1"/>
  <c r="J369" i="1"/>
  <c r="J370" i="1"/>
  <c r="J371" i="1"/>
  <c r="J372" i="1"/>
  <c r="J373" i="1"/>
  <c r="J375" i="1"/>
  <c r="J381" i="1"/>
  <c r="J382" i="1"/>
  <c r="J383" i="1"/>
  <c r="J384" i="1"/>
  <c r="J385" i="1"/>
  <c r="J387" i="1"/>
  <c r="J388" i="1"/>
  <c r="J389" i="1"/>
  <c r="J390" i="1"/>
  <c r="J391" i="1"/>
  <c r="J392" i="1"/>
  <c r="J393" i="1"/>
  <c r="J396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31" i="1"/>
  <c r="J374" i="1"/>
  <c r="J386" i="1"/>
  <c r="J267" i="1"/>
  <c r="AG8" i="7" l="1"/>
  <c r="AG7" i="7"/>
  <c r="BM6" i="7"/>
  <c r="AU6" i="7"/>
  <c r="AG6" i="7"/>
  <c r="BQ5" i="7"/>
  <c r="BM5" i="7"/>
  <c r="AU5" i="7"/>
  <c r="AG5" i="7"/>
  <c r="Y5" i="7"/>
  <c r="BQ4" i="7"/>
  <c r="BM4" i="7"/>
  <c r="AU4" i="7"/>
  <c r="AG4" i="7"/>
  <c r="AC4" i="7"/>
  <c r="Y4" i="7"/>
  <c r="BQ3" i="7"/>
  <c r="BM3" i="7"/>
  <c r="AU3" i="7"/>
  <c r="AG3" i="7"/>
  <c r="AC3" i="7"/>
  <c r="Y3" i="7"/>
</calcChain>
</file>

<file path=xl/comments1.xml><?xml version="1.0" encoding="utf-8"?>
<comments xmlns="http://schemas.openxmlformats.org/spreadsheetml/2006/main">
  <authors>
    <author>P720</author>
  </authors>
  <commentList>
    <comment ref="E49" authorId="0" shapeId="0">
      <text>
        <r>
          <rPr>
            <b/>
            <sz val="9"/>
            <color indexed="81"/>
            <rFont val="Tahoma"/>
            <family val="2"/>
          </rPr>
          <t>P720:</t>
        </r>
        <r>
          <rPr>
            <sz val="9"/>
            <color indexed="81"/>
            <rFont val="Tahoma"/>
            <family val="2"/>
          </rPr>
          <t xml:space="preserve">
préciser la souche</t>
        </r>
      </text>
    </comment>
    <comment ref="E50" authorId="0" shapeId="0">
      <text>
        <r>
          <rPr>
            <b/>
            <sz val="9"/>
            <color indexed="81"/>
            <rFont val="Tahoma"/>
            <family val="2"/>
          </rPr>
          <t>P720:</t>
        </r>
        <r>
          <rPr>
            <sz val="9"/>
            <color indexed="81"/>
            <rFont val="Tahoma"/>
            <family val="2"/>
          </rPr>
          <t xml:space="preserve">
préciser la souche</t>
        </r>
      </text>
    </comment>
    <comment ref="E51" authorId="0" shapeId="0">
      <text>
        <r>
          <rPr>
            <b/>
            <sz val="9"/>
            <color indexed="81"/>
            <rFont val="Tahoma"/>
            <family val="2"/>
          </rPr>
          <t>P720:</t>
        </r>
        <r>
          <rPr>
            <sz val="9"/>
            <color indexed="81"/>
            <rFont val="Tahoma"/>
            <family val="2"/>
          </rPr>
          <t xml:space="preserve">
préciser la souche</t>
        </r>
      </text>
    </comment>
    <comment ref="E55" authorId="0" shapeId="0">
      <text>
        <r>
          <rPr>
            <b/>
            <sz val="9"/>
            <color indexed="81"/>
            <rFont val="Tahoma"/>
            <family val="2"/>
          </rPr>
          <t>P720:</t>
        </r>
        <r>
          <rPr>
            <sz val="9"/>
            <color indexed="81"/>
            <rFont val="Tahoma"/>
            <family val="2"/>
          </rPr>
          <t xml:space="preserve">
préciser la souche</t>
        </r>
      </text>
    </comment>
    <comment ref="E56" authorId="0" shapeId="0">
      <text>
        <r>
          <rPr>
            <b/>
            <sz val="9"/>
            <color indexed="81"/>
            <rFont val="Tahoma"/>
            <family val="2"/>
          </rPr>
          <t>P720:</t>
        </r>
        <r>
          <rPr>
            <sz val="9"/>
            <color indexed="81"/>
            <rFont val="Tahoma"/>
            <family val="2"/>
          </rPr>
          <t xml:space="preserve">
préciser la souche</t>
        </r>
      </text>
    </comment>
    <comment ref="E57" authorId="0" shapeId="0">
      <text>
        <r>
          <rPr>
            <b/>
            <sz val="9"/>
            <color indexed="81"/>
            <rFont val="Tahoma"/>
            <family val="2"/>
          </rPr>
          <t>P720:</t>
        </r>
        <r>
          <rPr>
            <sz val="9"/>
            <color indexed="81"/>
            <rFont val="Tahoma"/>
            <family val="2"/>
          </rPr>
          <t xml:space="preserve">
préciser la souche</t>
        </r>
      </text>
    </comment>
    <comment ref="E61" authorId="0" shapeId="0">
      <text>
        <r>
          <rPr>
            <b/>
            <sz val="9"/>
            <color indexed="81"/>
            <rFont val="Tahoma"/>
            <family val="2"/>
          </rPr>
          <t>P720:</t>
        </r>
        <r>
          <rPr>
            <sz val="9"/>
            <color indexed="81"/>
            <rFont val="Tahoma"/>
            <family val="2"/>
          </rPr>
          <t xml:space="preserve">
préciser la souche</t>
        </r>
      </text>
    </comment>
    <comment ref="B70" authorId="0" shapeId="0">
      <text>
        <r>
          <rPr>
            <b/>
            <sz val="9"/>
            <color indexed="81"/>
            <rFont val="Tahoma"/>
            <family val="2"/>
          </rPr>
          <t>P720:</t>
        </r>
        <r>
          <rPr>
            <sz val="9"/>
            <color indexed="81"/>
            <rFont val="Tahoma"/>
            <family val="2"/>
          </rPr>
          <t xml:space="preserve">
Est-ce la souche PQ37 ? 
Si oui, nous avons le même test sur SIPIBEL</t>
        </r>
      </text>
    </comment>
    <comment ref="E70" authorId="0" shapeId="0">
      <text>
        <r>
          <rPr>
            <b/>
            <sz val="9"/>
            <color indexed="81"/>
            <rFont val="Tahoma"/>
            <family val="2"/>
          </rPr>
          <t>P720:</t>
        </r>
        <r>
          <rPr>
            <sz val="9"/>
            <color indexed="81"/>
            <rFont val="Tahoma"/>
            <family val="2"/>
          </rPr>
          <t xml:space="preserve">
Est-ce la souche PQ37 ? 
Si oui, nous avons le même test sur SIPIBEL</t>
        </r>
      </text>
    </comment>
  </commentList>
</comments>
</file>

<file path=xl/sharedStrings.xml><?xml version="1.0" encoding="utf-8"?>
<sst xmlns="http://schemas.openxmlformats.org/spreadsheetml/2006/main" count="3707" uniqueCount="1798">
  <si>
    <t>ID PC parameter</t>
  </si>
  <si>
    <t>CAS No</t>
  </si>
  <si>
    <t>SANDRE No</t>
  </si>
  <si>
    <t>Physico-chemical parameter</t>
  </si>
  <si>
    <t>Chemical family</t>
  </si>
  <si>
    <t>Usage family</t>
  </si>
  <si>
    <t>Category (à modifier dans votre base selon vos besoins)</t>
  </si>
  <si>
    <t>Unit in liquid</t>
  </si>
  <si>
    <t>Unit in solid</t>
  </si>
  <si>
    <t>-</t>
  </si>
  <si>
    <t>BOD5</t>
  </si>
  <si>
    <t>Classic physico-chemical parameters</t>
  </si>
  <si>
    <t>(Classic physico-chemical parameters)</t>
  </si>
  <si>
    <t>SIPIBEL</t>
  </si>
  <si>
    <t>mg/L</t>
  </si>
  <si>
    <t>DOC (Dissolved Organic Carbon)</t>
  </si>
  <si>
    <t>COD (Chemical Oxygen Demand)</t>
  </si>
  <si>
    <t>Residual COD</t>
  </si>
  <si>
    <t>TKN (ammonia + organic N)</t>
  </si>
  <si>
    <t>% N DM</t>
  </si>
  <si>
    <t>Residual NTK</t>
  </si>
  <si>
    <t>TSS (Total Suspended Solids)</t>
  </si>
  <si>
    <t>7723-14-0</t>
  </si>
  <si>
    <t>Total phosphorous</t>
  </si>
  <si>
    <t>% P2O5 DM</t>
  </si>
  <si>
    <t>14265-44-2</t>
  </si>
  <si>
    <t>PO43-</t>
  </si>
  <si>
    <t>pH</t>
  </si>
  <si>
    <t>14798-03-9</t>
  </si>
  <si>
    <t>NH4+</t>
  </si>
  <si>
    <t>14797-55-8</t>
  </si>
  <si>
    <t>NO3-</t>
  </si>
  <si>
    <t>14797-65-0</t>
  </si>
  <si>
    <t>NO2-</t>
  </si>
  <si>
    <t>7727-37-9</t>
  </si>
  <si>
    <t>Total nitrogen</t>
  </si>
  <si>
    <t>Conductivity (25°C)</t>
  </si>
  <si>
    <t>µS/cm</t>
  </si>
  <si>
    <t>TOC (Total Organic Carbon)</t>
  </si>
  <si>
    <t>Dry content</t>
  </si>
  <si>
    <t>%</t>
  </si>
  <si>
    <t>Organic fraction</t>
  </si>
  <si>
    <t>% DM</t>
  </si>
  <si>
    <t>Mineral fraction</t>
  </si>
  <si>
    <t>107-06-2</t>
  </si>
  <si>
    <t>1,2-dichloroethane</t>
  </si>
  <si>
    <t>Organohalogenated compounds</t>
  </si>
  <si>
    <t>Synthesis intermediates and solvents</t>
  </si>
  <si>
    <t>µg/L</t>
  </si>
  <si>
    <t>75-34-3</t>
  </si>
  <si>
    <t>1,1-dichloroethane</t>
  </si>
  <si>
    <t>75-35-4</t>
  </si>
  <si>
    <t>1,1-dichloroethylene</t>
  </si>
  <si>
    <t>156-59-2</t>
  </si>
  <si>
    <t>1,2-dichloroethylene (trans)</t>
  </si>
  <si>
    <t>156-60-5</t>
  </si>
  <si>
    <t>1,2-dichloroethylene (cis)</t>
  </si>
  <si>
    <t>67-72-1</t>
  </si>
  <si>
    <t>Hexachloroethane</t>
  </si>
  <si>
    <t>79-34-5</t>
  </si>
  <si>
    <t>1,1,2,2-tetrachloroethane</t>
  </si>
  <si>
    <t>ID bioassay</t>
  </si>
  <si>
    <t>Bioassay</t>
  </si>
  <si>
    <t>Biological model</t>
  </si>
  <si>
    <t>Precision on the biological model</t>
  </si>
  <si>
    <t>Toxicity type</t>
  </si>
  <si>
    <t>Bioassay unit</t>
  </si>
  <si>
    <t>Invertebrate</t>
  </si>
  <si>
    <t>Acute toxicity</t>
  </si>
  <si>
    <t>% sample</t>
  </si>
  <si>
    <t>Vibrio fisheri</t>
  </si>
  <si>
    <t>Bacteria</t>
  </si>
  <si>
    <t>Pseudokirchneriella subcapitata</t>
  </si>
  <si>
    <t>Microalgae</t>
  </si>
  <si>
    <t>Chronic toxicity</t>
  </si>
  <si>
    <t>Brachionus calyciflorus</t>
  </si>
  <si>
    <t>Microcrustacean</t>
  </si>
  <si>
    <t>Ceriodaphnia dubia</t>
  </si>
  <si>
    <t>Fish cell culture</t>
  </si>
  <si>
    <t>Lignée RTL W1</t>
  </si>
  <si>
    <t>Cellular toxicity</t>
  </si>
  <si>
    <t>Comet assay</t>
  </si>
  <si>
    <t>Genotoxicity</t>
  </si>
  <si>
    <t>Ames test - S. typhimurium TA98</t>
  </si>
  <si>
    <t>Salmonella typhimurium souche TA98</t>
  </si>
  <si>
    <t>Ames test - S. typhimurium TAMIX</t>
  </si>
  <si>
    <t>Salmonella typhimurium souche TAMIX</t>
  </si>
  <si>
    <t>SOS Chromotest - E. coli PQ37</t>
  </si>
  <si>
    <t>E. coli souche PQ37</t>
  </si>
  <si>
    <t>Human cell culture</t>
  </si>
  <si>
    <t>Lignée de cellules MCF7</t>
  </si>
  <si>
    <t>Endocrine disruptor effect</t>
  </si>
  <si>
    <t>Eq E2 ng/L</t>
  </si>
  <si>
    <t>Lignée de cellules PC12</t>
  </si>
  <si>
    <t>WF</t>
  </si>
  <si>
    <t>Earthworm</t>
  </si>
  <si>
    <t>% avoidance</t>
  </si>
  <si>
    <t>% mortality</t>
  </si>
  <si>
    <t>Heterocypris incongruens - Growth inhibition</t>
  </si>
  <si>
    <t>% growth inhibition</t>
  </si>
  <si>
    <t>Micronucleus assay</t>
  </si>
  <si>
    <t>Cell culture</t>
  </si>
  <si>
    <t>Micronucleus - Cytotoxicity assay</t>
  </si>
  <si>
    <t>Ames test -TA98 - Cytotoxicity assay</t>
  </si>
  <si>
    <t>Ames test -TAMIX - Cytotoxicity assay</t>
  </si>
  <si>
    <t>SOS Chromotest - Cytotoxicity assay</t>
  </si>
  <si>
    <t>Wheat - Seed germination</t>
  </si>
  <si>
    <t>Terrestrial plant</t>
  </si>
  <si>
    <t>% germination inhibition</t>
  </si>
  <si>
    <t>Black radish - Seed germination</t>
  </si>
  <si>
    <t>Tomato - Seed germination</t>
  </si>
  <si>
    <t>Wheat - Early growth inhibition</t>
  </si>
  <si>
    <t>Black radish - Early growth inhibition</t>
  </si>
  <si>
    <t>Tomato - Early growth inhibition</t>
  </si>
  <si>
    <t>E.coli</t>
  </si>
  <si>
    <t>Algae</t>
  </si>
  <si>
    <t>Chlamydomonas reinhardtii</t>
  </si>
  <si>
    <t>Fungi</t>
  </si>
  <si>
    <t>Septoria tritici</t>
  </si>
  <si>
    <t>Saccharomyces cerevisiae</t>
  </si>
  <si>
    <t>Human celle culture</t>
  </si>
  <si>
    <t>Rat celle culture</t>
  </si>
  <si>
    <t>Gonadial cells</t>
  </si>
  <si>
    <t>E. coli</t>
  </si>
  <si>
    <t>Daphnia magna</t>
  </si>
  <si>
    <t>Reprotoxicity - Animal primary cell</t>
  </si>
  <si>
    <t>76-13-1</t>
  </si>
  <si>
    <t>1,1,2-trichlorotrifluoroethane</t>
  </si>
  <si>
    <t>71-55-6</t>
  </si>
  <si>
    <t>1,1,1-trichloroethane</t>
  </si>
  <si>
    <t>79-00-5</t>
  </si>
  <si>
    <t>1,1,2-trichloroethane</t>
  </si>
  <si>
    <t>75-01-4</t>
  </si>
  <si>
    <t>Vinyl chloride</t>
  </si>
  <si>
    <t>106-93-4</t>
  </si>
  <si>
    <t>1,2-dibromoethane</t>
  </si>
  <si>
    <t>78-87-5</t>
  </si>
  <si>
    <t>1,2-dichloropropane</t>
  </si>
  <si>
    <t>74-97-5</t>
  </si>
  <si>
    <t>Bromochloromethane</t>
  </si>
  <si>
    <t>67-66-3</t>
  </si>
  <si>
    <t>Chloroform</t>
  </si>
  <si>
    <t>75-25-2</t>
  </si>
  <si>
    <t>Bromoforme</t>
  </si>
  <si>
    <t>74-87-3</t>
  </si>
  <si>
    <t>Methyl chloride</t>
  </si>
  <si>
    <t>107-05-1</t>
  </si>
  <si>
    <t>3-chloropropene</t>
  </si>
  <si>
    <t>78-88-6</t>
  </si>
  <si>
    <t>2,3-dichloropropene</t>
  </si>
  <si>
    <t>95-49-8</t>
  </si>
  <si>
    <t>2-chlorotoluene</t>
  </si>
  <si>
    <t>Chlorobenzenes</t>
  </si>
  <si>
    <t>108-41-8</t>
  </si>
  <si>
    <t>3-chlorotoluene</t>
  </si>
  <si>
    <t>106-43-4</t>
  </si>
  <si>
    <t>4-chlorotoluene</t>
  </si>
  <si>
    <t>108-90-7</t>
  </si>
  <si>
    <t>Monochlorobenzene</t>
  </si>
  <si>
    <t>95-50-1</t>
  </si>
  <si>
    <t>1,2-dichlorobenzene</t>
  </si>
  <si>
    <t>142-28-9</t>
  </si>
  <si>
    <t>1,3-dichlorobenzene</t>
  </si>
  <si>
    <t>106-46-7</t>
  </si>
  <si>
    <t>1,4-dichlorobenzene</t>
  </si>
  <si>
    <t>10061-02-5</t>
  </si>
  <si>
    <t>Cis-1,3-dichloropropylene</t>
  </si>
  <si>
    <t>10061-02-6</t>
  </si>
  <si>
    <t>Trans-1,3-dichloropropylene</t>
  </si>
  <si>
    <t>Dibromochloromethane</t>
  </si>
  <si>
    <t>75-09-2</t>
  </si>
  <si>
    <t>Dichloromethane</t>
  </si>
  <si>
    <t>75-27-4</t>
  </si>
  <si>
    <t>Dichlorobromomethane</t>
  </si>
  <si>
    <t>127-18-4</t>
  </si>
  <si>
    <t>Tetrachloroethylene</t>
  </si>
  <si>
    <t>56-23-5</t>
  </si>
  <si>
    <t>Carbon tetrachloride</t>
  </si>
  <si>
    <t>79-01-6</t>
  </si>
  <si>
    <t>Trichloroethylene</t>
  </si>
  <si>
    <t>75-69-4</t>
  </si>
  <si>
    <t>Trichlorofluoromethane</t>
  </si>
  <si>
    <t>526-73-8</t>
  </si>
  <si>
    <t>1,2,3-trimethylbenzene</t>
  </si>
  <si>
    <t>BTEX</t>
  </si>
  <si>
    <t>1634-04-4</t>
  </si>
  <si>
    <t>Methyl tert-butyl ether (MTBE)</t>
  </si>
  <si>
    <t>98-82-8</t>
  </si>
  <si>
    <t>Isopropylbenzene (cumene)</t>
  </si>
  <si>
    <t>99-87-6</t>
  </si>
  <si>
    <t>4-isopropyltoluene (cymene)</t>
  </si>
  <si>
    <t>98-06-6</t>
  </si>
  <si>
    <t>Tert-butylbenzene</t>
  </si>
  <si>
    <t>104-51-8</t>
  </si>
  <si>
    <t>n-butylbenzene</t>
  </si>
  <si>
    <t>108-67-8</t>
  </si>
  <si>
    <t>1,3,5-trimethylbenzene</t>
  </si>
  <si>
    <t>95-63-6</t>
  </si>
  <si>
    <t>1,2,4-trimethylbenzene</t>
  </si>
  <si>
    <t>1330-20-7</t>
  </si>
  <si>
    <t>Xylenes</t>
  </si>
  <si>
    <t>100-41-4</t>
  </si>
  <si>
    <t>Ethylbenzene</t>
  </si>
  <si>
    <t>ID test</t>
  </si>
  <si>
    <t>71-43-1</t>
  </si>
  <si>
    <t>Microbiological test</t>
  </si>
  <si>
    <t>Benzene</t>
  </si>
  <si>
    <t>108-88-3</t>
  </si>
  <si>
    <t>Toluene</t>
  </si>
  <si>
    <t>100-42-5</t>
  </si>
  <si>
    <t>Styrene</t>
  </si>
  <si>
    <t>Anionic surfactant</t>
  </si>
  <si>
    <t>Surfactants</t>
  </si>
  <si>
    <t>Cationic surfactant</t>
  </si>
  <si>
    <t>Non-ionic surfactant</t>
  </si>
  <si>
    <t>140-66-9</t>
  </si>
  <si>
    <t>4-tert-octylphenol</t>
  </si>
  <si>
    <t>Alkylphenols</t>
  </si>
  <si>
    <t>ng/g DM</t>
  </si>
  <si>
    <t>104-40-5</t>
  </si>
  <si>
    <t>4-n-nonylphenol</t>
  </si>
  <si>
    <t>104-35-8</t>
  </si>
  <si>
    <t>Nonylphenol monoethoxylate (NP1OE)</t>
  </si>
  <si>
    <t>Ethoxylates/carboxylates of octyl/nonyl phenols</t>
  </si>
  <si>
    <t>20427-84-3</t>
  </si>
  <si>
    <t>Conversion factor to m3</t>
  </si>
  <si>
    <t>Nonylphénol diethoxylate (NP2OE)</t>
  </si>
  <si>
    <t>3115-49-9</t>
  </si>
  <si>
    <t>4-nonylphenoxiacetic acid</t>
  </si>
  <si>
    <t>AOX</t>
  </si>
  <si>
    <t>µg/g DM</t>
  </si>
  <si>
    <t>7782-50-5</t>
  </si>
  <si>
    <t>ATBR</t>
  </si>
  <si>
    <t>Total chlorine (Cl)</t>
  </si>
  <si>
    <t>Metals &amp; chemical elements</t>
  </si>
  <si>
    <t>copies/L</t>
  </si>
  <si>
    <t>(Metals &amp; chemical elements)</t>
  </si>
  <si>
    <t>7726-95-6</t>
  </si>
  <si>
    <t>Total bromine (Br)</t>
  </si>
  <si>
    <t>Pseudomonas aeroginosa</t>
  </si>
  <si>
    <t>CFUs (colony-forming units)/100 mL</t>
  </si>
  <si>
    <t>7782-41-4</t>
  </si>
  <si>
    <t>Total fluorine (Fl)</t>
  </si>
  <si>
    <t>Roundworm eggs</t>
  </si>
  <si>
    <t>7440-02-0</t>
  </si>
  <si>
    <t>Parasite Load</t>
  </si>
  <si>
    <t>Nickel</t>
  </si>
  <si>
    <t>7440-50-8</t>
  </si>
  <si>
    <t>Trichuris eggs</t>
  </si>
  <si>
    <t>Copper</t>
  </si>
  <si>
    <t>7440-66-6</t>
  </si>
  <si>
    <t>Zinc</t>
  </si>
  <si>
    <t>Pinworm eggs</t>
  </si>
  <si>
    <t>7440-47-3</t>
  </si>
  <si>
    <t>Chrome</t>
  </si>
  <si>
    <t>Other nematodes eggs</t>
  </si>
  <si>
    <t>7440-38-2</t>
  </si>
  <si>
    <t>Arsenic</t>
  </si>
  <si>
    <t>Cestodes eggs</t>
  </si>
  <si>
    <t>7440-43-9</t>
  </si>
  <si>
    <t>Cadmium</t>
  </si>
  <si>
    <t>Small moat eggs</t>
  </si>
  <si>
    <t>7440-54-2</t>
  </si>
  <si>
    <t>Gadolinium</t>
  </si>
  <si>
    <t>Trematodes</t>
  </si>
  <si>
    <t>individuals/g DM</t>
  </si>
  <si>
    <t>7439-97-6</t>
  </si>
  <si>
    <t>Mercury</t>
  </si>
  <si>
    <t>Larvae</t>
  </si>
  <si>
    <t>7439-92-1</t>
  </si>
  <si>
    <t>Lead</t>
  </si>
  <si>
    <t>Oocysts of coccidia</t>
  </si>
  <si>
    <t>103-90-2</t>
  </si>
  <si>
    <t>Paracetamol</t>
  </si>
  <si>
    <t>oocysts/g DM</t>
  </si>
  <si>
    <t>Analgesics</t>
  </si>
  <si>
    <t>ng/L</t>
  </si>
  <si>
    <t>29122-68-7</t>
  </si>
  <si>
    <t>Mites eggs</t>
  </si>
  <si>
    <t>Atenolol</t>
  </si>
  <si>
    <t>Beta-Blockers</t>
  </si>
  <si>
    <t>85721-33-1</t>
  </si>
  <si>
    <t>Ciprofloxacin</t>
  </si>
  <si>
    <t>Mites</t>
  </si>
  <si>
    <t>Quinolones &amp; Fluoroquinolones</t>
  </si>
  <si>
    <t>Antibiotics</t>
  </si>
  <si>
    <t>723-46-6</t>
  </si>
  <si>
    <t>Sulfamethoxazole</t>
  </si>
  <si>
    <t>Sulfonamids</t>
  </si>
  <si>
    <t>Tardigrades</t>
  </si>
  <si>
    <t>Anticonvulsants</t>
  </si>
  <si>
    <t>525-66-6</t>
  </si>
  <si>
    <t>Propranolol</t>
  </si>
  <si>
    <t>Thermotolerant coliforms</t>
  </si>
  <si>
    <t>bacteria/g DM</t>
  </si>
  <si>
    <t>298-46-4</t>
  </si>
  <si>
    <t>Carbamazepine</t>
  </si>
  <si>
    <t>Butyric acid spores</t>
  </si>
  <si>
    <t>spores/g DM</t>
  </si>
  <si>
    <t>22071-15-4</t>
  </si>
  <si>
    <t>Ketoprofen</t>
  </si>
  <si>
    <t>Propanoates</t>
  </si>
  <si>
    <t>Anti-inflammatory drugs</t>
  </si>
  <si>
    <t>Spores of sulfite-reducing anaerobes</t>
  </si>
  <si>
    <t>27220-47-9</t>
  </si>
  <si>
    <t>Econazole</t>
  </si>
  <si>
    <t>Azoles</t>
  </si>
  <si>
    <t>Antifungal medications</t>
  </si>
  <si>
    <t>15307-86-5</t>
  </si>
  <si>
    <t>Diclofenac</t>
  </si>
  <si>
    <t>Salmonella</t>
  </si>
  <si>
    <t>Arylacetic acid derivatives</t>
  </si>
  <si>
    <t>69-72-7</t>
  </si>
  <si>
    <t>Salicylic acid</t>
  </si>
  <si>
    <t>Phenols &amp; phenolic acids</t>
  </si>
  <si>
    <t>Other pharmaceuticals</t>
  </si>
  <si>
    <t>15687-27-1</t>
  </si>
  <si>
    <t>Ibuprofen</t>
  </si>
  <si>
    <t>57-63-6</t>
  </si>
  <si>
    <t>Ethinylestradiol</t>
  </si>
  <si>
    <t>Steroids</t>
  </si>
  <si>
    <t>Steroids and hormones</t>
  </si>
  <si>
    <t>119478-56-7</t>
  </si>
  <si>
    <t>Meropenem</t>
  </si>
  <si>
    <t>Carbapenems</t>
  </si>
  <si>
    <t>78110-38-0</t>
  </si>
  <si>
    <t>Aztreonam</t>
  </si>
  <si>
    <t>1404-90-6</t>
  </si>
  <si>
    <t>Vancomycin</t>
  </si>
  <si>
    <t>87-68-3</t>
  </si>
  <si>
    <t>Hexachlorobutadiene</t>
  </si>
  <si>
    <t>608-93-5</t>
  </si>
  <si>
    <t>Pentachlorobenzene</t>
  </si>
  <si>
    <t>PAHs and combustion products</t>
  </si>
  <si>
    <t>87-61-6</t>
  </si>
  <si>
    <t>1,2,3-Trichlorobenzene</t>
  </si>
  <si>
    <t>120-82-1</t>
  </si>
  <si>
    <t>1,2,4-Trichlorobenzene</t>
  </si>
  <si>
    <t>108-70-3</t>
  </si>
  <si>
    <t>1,3,5-Trichlorobenzene</t>
  </si>
  <si>
    <t>120-12-7</t>
  </si>
  <si>
    <t>Anthracene</t>
  </si>
  <si>
    <t>Polycyclic aromatic hydrocarbons (PAHs)</t>
  </si>
  <si>
    <t>206-44-0</t>
  </si>
  <si>
    <t>Fluoranthene</t>
  </si>
  <si>
    <t>91-20-3</t>
  </si>
  <si>
    <t>Naphthalene</t>
  </si>
  <si>
    <t>50-32-8</t>
  </si>
  <si>
    <t>Benzo(a)pyrene</t>
  </si>
  <si>
    <t>205-99-2</t>
  </si>
  <si>
    <t>Benzo(b)fluoranthene</t>
  </si>
  <si>
    <t>207-08-9</t>
  </si>
  <si>
    <t>Benzo(k)fluoranthene</t>
  </si>
  <si>
    <t>191-24-2</t>
  </si>
  <si>
    <t>Benzo(ghi)perylene</t>
  </si>
  <si>
    <t>193-39-5</t>
  </si>
  <si>
    <t>Indeno(1,2,3,c,d)pyrene</t>
  </si>
  <si>
    <t>84852-15-3</t>
  </si>
  <si>
    <t>Phenol,4-nonyl-,branched</t>
  </si>
  <si>
    <t>Linear and ramificated nonylphenols</t>
  </si>
  <si>
    <t>1806-26-4</t>
  </si>
  <si>
    <t>4-n-octylphenol</t>
  </si>
  <si>
    <t>67554-50-1</t>
  </si>
  <si>
    <t>Octylphenols</t>
  </si>
  <si>
    <t>2315-67-5</t>
  </si>
  <si>
    <t>OP1OE</t>
  </si>
  <si>
    <t>2315-61-9</t>
  </si>
  <si>
    <t>OP2OE</t>
  </si>
  <si>
    <t>1912-24-9</t>
  </si>
  <si>
    <t>Atrazine</t>
  </si>
  <si>
    <t>Organochlorides</t>
  </si>
  <si>
    <t>Herbicides</t>
  </si>
  <si>
    <t>122-34-9</t>
  </si>
  <si>
    <t>Simazine</t>
  </si>
  <si>
    <t>Azabenzenes</t>
  </si>
  <si>
    <t>330-54-1</t>
  </si>
  <si>
    <t>Diuron</t>
  </si>
  <si>
    <t>Phenylurea compounds</t>
  </si>
  <si>
    <t>34123-59-6</t>
  </si>
  <si>
    <t>Isoproturon</t>
  </si>
  <si>
    <t>330-55-2</t>
  </si>
  <si>
    <t>Linuron</t>
  </si>
  <si>
    <t>15545-48-9</t>
  </si>
  <si>
    <t>Chlortoluron</t>
  </si>
  <si>
    <t>15972-60-8</t>
  </si>
  <si>
    <t>Alachlor</t>
  </si>
  <si>
    <t>1582-09-8</t>
  </si>
  <si>
    <t>Trifluralin</t>
  </si>
  <si>
    <t>72-20-8</t>
  </si>
  <si>
    <t>Endrin</t>
  </si>
  <si>
    <t>Insecticides</t>
  </si>
  <si>
    <t>94-74-6</t>
  </si>
  <si>
    <t>2-methyl-4-chlorophenoxyacetic acid (2,4-MCPA)</t>
  </si>
  <si>
    <t>94-75-7</t>
  </si>
  <si>
    <t>2,4-dichlorophenoxyacetic acid (2,4-D)</t>
  </si>
  <si>
    <t>470-90-6</t>
  </si>
  <si>
    <t>Chlorfenvinphos</t>
  </si>
  <si>
    <t>39475-55-3</t>
  </si>
  <si>
    <t>Chlorpyrifos ethyl</t>
  </si>
  <si>
    <t>118-74-1</t>
  </si>
  <si>
    <t>Hexachlorobenzene</t>
  </si>
  <si>
    <t>Fungicides</t>
  </si>
  <si>
    <t>115-29-7</t>
  </si>
  <si>
    <t>Endosulfan</t>
  </si>
  <si>
    <t>60-57-1</t>
  </si>
  <si>
    <t>Dieldrine</t>
  </si>
  <si>
    <t>309-00-2</t>
  </si>
  <si>
    <t>Aldrin</t>
  </si>
  <si>
    <t>465-73-6</t>
  </si>
  <si>
    <t>Isodrin</t>
  </si>
  <si>
    <t>19666-30-9</t>
  </si>
  <si>
    <t>Oxadiazon</t>
  </si>
  <si>
    <t>58-89-9</t>
  </si>
  <si>
    <t>Hexachlorocyclohexane (HCH)</t>
  </si>
  <si>
    <t>72-54-8</t>
  </si>
  <si>
    <t>4,4'-DDD</t>
  </si>
  <si>
    <t>72-55-9</t>
  </si>
  <si>
    <t>4,4'-DDE</t>
  </si>
  <si>
    <t>Other pesticides</t>
  </si>
  <si>
    <t>50-29-3</t>
  </si>
  <si>
    <t>4,4'-DDT</t>
  </si>
  <si>
    <t>53-19-0</t>
  </si>
  <si>
    <t>2,4'-DDD</t>
  </si>
  <si>
    <t>Pesticides transformation products</t>
  </si>
  <si>
    <t>3424-82-6</t>
  </si>
  <si>
    <t>2,4'-DDE</t>
  </si>
  <si>
    <t>789-02-6</t>
  </si>
  <si>
    <t>2,4'-DDT</t>
  </si>
  <si>
    <t>85535-84-8</t>
  </si>
  <si>
    <t>Chloroalcanes C10-C13</t>
  </si>
  <si>
    <t>87-86-5</t>
  </si>
  <si>
    <t>Pentachlorophenol</t>
  </si>
  <si>
    <t>117-81-7</t>
  </si>
  <si>
    <t>Diethylhexyl phthalate (DEHP)</t>
  </si>
  <si>
    <t>Phthalates</t>
  </si>
  <si>
    <t>Plasticisers</t>
  </si>
  <si>
    <t>36643-28-4</t>
  </si>
  <si>
    <t>Tributyltin cation</t>
  </si>
  <si>
    <t>Temperature</t>
  </si>
  <si>
    <t>°C</t>
  </si>
  <si>
    <t>68891-38-3</t>
  </si>
  <si>
    <t>Texapon N701 S</t>
  </si>
  <si>
    <t>Sulfates &amp; sulfonates</t>
  </si>
  <si>
    <t>157905-74-3</t>
  </si>
  <si>
    <t>Stepanquat GA 90</t>
  </si>
  <si>
    <t>Personal care products</t>
  </si>
  <si>
    <t>151-21-3</t>
  </si>
  <si>
    <t>Sodium dodecyl sulfate</t>
  </si>
  <si>
    <t>7651-02-7</t>
  </si>
  <si>
    <t>Incromine SD</t>
  </si>
  <si>
    <t>68140-00-1</t>
  </si>
  <si>
    <t>Comperlan 100</t>
  </si>
  <si>
    <t>139-07-1</t>
  </si>
  <si>
    <t>Benzyldimethyldodecylammonium chloride (BDDAC)</t>
  </si>
  <si>
    <t>139-08-2</t>
  </si>
  <si>
    <t>Benzyldimethyltetradecylammonium chloride (BDTAC)</t>
  </si>
  <si>
    <t>693-33-4</t>
  </si>
  <si>
    <t>Cetyl betain</t>
  </si>
  <si>
    <t>104-74-5</t>
  </si>
  <si>
    <t>Lauryl pyridinium chloride</t>
  </si>
  <si>
    <t>126-92-1</t>
  </si>
  <si>
    <t>Sodium 2-ethylhexyl sulfate</t>
  </si>
  <si>
    <t>9002-93-1</t>
  </si>
  <si>
    <t>Triton X100</t>
  </si>
  <si>
    <t>95-14-7</t>
  </si>
  <si>
    <t>Benzotriazole</t>
  </si>
  <si>
    <t>Industrial chemicals</t>
  </si>
  <si>
    <t>1322-98-1</t>
  </si>
  <si>
    <t>Sodium decylbenzenesulphonate C10</t>
  </si>
  <si>
    <t>20466-34-6</t>
  </si>
  <si>
    <t>Sodium decylbenzenesulphonate C11</t>
  </si>
  <si>
    <t>2211-98-5</t>
  </si>
  <si>
    <t>Sodium decylbenzenesulphonate C12</t>
  </si>
  <si>
    <t>26248-24-8</t>
  </si>
  <si>
    <t>Sodium decylbenzenesulphonate C13</t>
  </si>
  <si>
    <t>21312-10-7</t>
  </si>
  <si>
    <t>N4-acetyl-sulfaméthoxazole (SMX impurity A)</t>
  </si>
  <si>
    <t>14365-52-7</t>
  </si>
  <si>
    <t>Sulfamethoxazole B-D-Glucuronide (SMX glucuronide)</t>
  </si>
  <si>
    <t>17103-52-5</t>
  </si>
  <si>
    <t>4-Amino-N-(3-methyl-5-isoxazolyl)benzenesulfonamide (SMX impurity F)</t>
  </si>
  <si>
    <t>64118-84-9</t>
  </si>
  <si>
    <t>4-hydroxy diclofénac (DCF 4HO)</t>
  </si>
  <si>
    <t>69002-84-2</t>
  </si>
  <si>
    <t>5-hydroxy diclofénac (DCF 5HO)</t>
  </si>
  <si>
    <t>13625-57-5</t>
  </si>
  <si>
    <t>Diclofénac carboxylic acid (DCF COOH)</t>
  </si>
  <si>
    <t>64118-81-6</t>
  </si>
  <si>
    <t>Diclofénac acyl-B-D-glucuronide (DCF glucuronide)</t>
  </si>
  <si>
    <t>71758-44-6</t>
  </si>
  <si>
    <t>2-[(2-chlorophenyl)-amino] benzaldehyde (DCF CPAB)</t>
  </si>
  <si>
    <t>22121-58-0</t>
  </si>
  <si>
    <t>2-[(2,6-Dichlorophenyl)amino]benzaldehyde (DCF impurity B)</t>
  </si>
  <si>
    <t>15362-40-0</t>
  </si>
  <si>
    <t>1-(2,6-Dichlorophenyl)-1,3-dihydro-2H-indol-2-one (DCF lactam)</t>
  </si>
  <si>
    <t>27204-57-5</t>
  </si>
  <si>
    <t>[2-[(2,6-Dichlorophenyl)amino]phenyl]methanol (DCF impurity C)</t>
  </si>
  <si>
    <t>59-48-3</t>
  </si>
  <si>
    <t>1,3-Dihydro-2H-indol-2-one (DCF impurity E)</t>
  </si>
  <si>
    <t>Organic TSS (Total Suspended Solids)</t>
  </si>
  <si>
    <t>Mineral TSS (Total Suspended Solids)</t>
  </si>
  <si>
    <t>Sulphates</t>
  </si>
  <si>
    <t>Sulphides</t>
  </si>
  <si>
    <t>Soluble COD (Chemical Oxygen Demand)</t>
  </si>
  <si>
    <t>Organic carbon</t>
  </si>
  <si>
    <t>7440-70-2</t>
  </si>
  <si>
    <t>Calcium</t>
  </si>
  <si>
    <t>% CaO DM</t>
  </si>
  <si>
    <t>7439-95-4</t>
  </si>
  <si>
    <t>Magnesium</t>
  </si>
  <si>
    <t>% MgO DM</t>
  </si>
  <si>
    <t>7440-09-7</t>
  </si>
  <si>
    <t>Potassium</t>
  </si>
  <si>
    <t>% K2O DM</t>
  </si>
  <si>
    <t>7782-49-2</t>
  </si>
  <si>
    <t>Selenium</t>
  </si>
  <si>
    <t>7012-37-5</t>
  </si>
  <si>
    <t>Polychlorinated biphenyl (PCB) - 28</t>
  </si>
  <si>
    <t>35693-99-3</t>
  </si>
  <si>
    <t>Polychlorinated biphenyl (PCB) - 52</t>
  </si>
  <si>
    <t>37680-73-2</t>
  </si>
  <si>
    <t>Polychlorinated biphenyl (PCB) - 101</t>
  </si>
  <si>
    <t>31508-00-6</t>
  </si>
  <si>
    <t>Polychlorinated biphenyl (PCB) - 118</t>
  </si>
  <si>
    <t>35065-28-2</t>
  </si>
  <si>
    <t>Polychlorinated biphenyl (PCB) - 138</t>
  </si>
  <si>
    <t>35065-27-1</t>
  </si>
  <si>
    <t>Polychlorinated biphenyl (PCB) - 153</t>
  </si>
  <si>
    <t>35065-29-3</t>
  </si>
  <si>
    <t>Polychlorinated biphenyl (PCB) - 180</t>
  </si>
  <si>
    <t>X</t>
  </si>
  <si>
    <t>C/N Ratio</t>
  </si>
  <si>
    <t>66840-71-9</t>
  </si>
  <si>
    <t>DMST</t>
  </si>
  <si>
    <t>REMPAR</t>
  </si>
  <si>
    <t>14808-79-8</t>
  </si>
  <si>
    <t>Sulfate anion</t>
  </si>
  <si>
    <t>58-55-9</t>
  </si>
  <si>
    <t>Xanthines</t>
  </si>
  <si>
    <t>Chlorine anion</t>
  </si>
  <si>
    <t>Total hydrocarbon and volatile hydrocarbon compounds</t>
  </si>
  <si>
    <t>7429-90-5</t>
  </si>
  <si>
    <t>Aluminium</t>
  </si>
  <si>
    <t>7440-36-0</t>
  </si>
  <si>
    <t>Antimony</t>
  </si>
  <si>
    <t>7440-41-7</t>
  </si>
  <si>
    <t>Beryllium</t>
  </si>
  <si>
    <t>7440-48-4</t>
  </si>
  <si>
    <t>Cobalt</t>
  </si>
  <si>
    <t>7439-89-6</t>
  </si>
  <si>
    <t>Iron</t>
  </si>
  <si>
    <t>7439-96-5</t>
  </si>
  <si>
    <t>Manganese</t>
  </si>
  <si>
    <t>7439-98-7</t>
  </si>
  <si>
    <t>Molybdene</t>
  </si>
  <si>
    <t>12595-26-5</t>
  </si>
  <si>
    <t>Silver</t>
  </si>
  <si>
    <t>7440-28-0</t>
  </si>
  <si>
    <t>Thallium</t>
  </si>
  <si>
    <t>7440-31-5</t>
  </si>
  <si>
    <t>Tin</t>
  </si>
  <si>
    <t>7440-32-6</t>
  </si>
  <si>
    <t>Titane</t>
  </si>
  <si>
    <t>ID index</t>
  </si>
  <si>
    <t>Hydrobiological index</t>
  </si>
  <si>
    <t>7440-61-1</t>
  </si>
  <si>
    <t>Uranium</t>
  </si>
  <si>
    <t>IBGN (Indice Biologique Global Normalisé) - DCE</t>
  </si>
  <si>
    <t>7440-62-2</t>
  </si>
  <si>
    <t>Vanadium</t>
  </si>
  <si>
    <t>Corrected IBGN (Indice Biologique Global Normalisé) - DCE</t>
  </si>
  <si>
    <t>DIA</t>
  </si>
  <si>
    <t>3737-09-05</t>
  </si>
  <si>
    <t>BDI (Biological Diatom Index)</t>
  </si>
  <si>
    <t>Antiarrhythmic agents</t>
  </si>
  <si>
    <t>55-56-1</t>
  </si>
  <si>
    <t>Chlorhexidine</t>
  </si>
  <si>
    <t>Polybiguanide</t>
  </si>
  <si>
    <t>Antibacterial</t>
  </si>
  <si>
    <t>IPS (Polluosensibility index)</t>
  </si>
  <si>
    <t>738-70-5</t>
  </si>
  <si>
    <t>trimethoprim</t>
  </si>
  <si>
    <t>18323-44-9</t>
  </si>
  <si>
    <t>clindamycin</t>
  </si>
  <si>
    <t>Lincosamides</t>
  </si>
  <si>
    <t>154-21-2</t>
  </si>
  <si>
    <t>lincomycine</t>
  </si>
  <si>
    <t>81103-11-9</t>
  </si>
  <si>
    <t>clarithromycin</t>
  </si>
  <si>
    <t>Macrolides</t>
  </si>
  <si>
    <t>80214-83-1</t>
  </si>
  <si>
    <t>roxithromycin</t>
  </si>
  <si>
    <t>8025-81-8</t>
  </si>
  <si>
    <t>443-48-1</t>
  </si>
  <si>
    <t>Nitroimidazoles</t>
  </si>
  <si>
    <t>70458-96-7</t>
  </si>
  <si>
    <t>82419-36-1</t>
  </si>
  <si>
    <t>Ofloxacine</t>
  </si>
  <si>
    <t>SMS</t>
  </si>
  <si>
    <t>60142-96-3</t>
  </si>
  <si>
    <t>Gabapentin</t>
  </si>
  <si>
    <t>125-33-7</t>
  </si>
  <si>
    <t>Barbiturates</t>
  </si>
  <si>
    <t>83881-51-0</t>
  </si>
  <si>
    <t>Antihistamines</t>
  </si>
  <si>
    <t>50-78-2</t>
  </si>
  <si>
    <t>22204-53-1</t>
  </si>
  <si>
    <t>136470-78-5</t>
  </si>
  <si>
    <t>Antineoplastics</t>
  </si>
  <si>
    <t>134678-17-4</t>
  </si>
  <si>
    <t>155213-67-5</t>
  </si>
  <si>
    <t>50-18-0</t>
  </si>
  <si>
    <t>Cyclophosphamide</t>
  </si>
  <si>
    <t>Oxazaphosphorines</t>
  </si>
  <si>
    <t>3778-73-2</t>
  </si>
  <si>
    <t>Ifosfamide</t>
  </si>
  <si>
    <t>113665-84-2</t>
  </si>
  <si>
    <t>Thienopyridines</t>
  </si>
  <si>
    <t>Antiplatelet drugs</t>
  </si>
  <si>
    <t>59-50-7</t>
  </si>
  <si>
    <t>4-chloro-3-methylphenol</t>
  </si>
  <si>
    <t>Antiseptics</t>
  </si>
  <si>
    <t>28981-97-7</t>
  </si>
  <si>
    <t>Benzodiazepines</t>
  </si>
  <si>
    <t>Anxiolytics</t>
  </si>
  <si>
    <t>1812-30-2</t>
  </si>
  <si>
    <t>439-14-5</t>
  </si>
  <si>
    <t>604-75-1</t>
  </si>
  <si>
    <t>Oxazepam</t>
  </si>
  <si>
    <t>66722-44-9</t>
  </si>
  <si>
    <t>3930-20-9</t>
  </si>
  <si>
    <t>35763-26-9</t>
  </si>
  <si>
    <t>Bronchodilators</t>
  </si>
  <si>
    <t>23031-25-6</t>
  </si>
  <si>
    <t>95-57-8</t>
  </si>
  <si>
    <t>2-chlorophenol</t>
  </si>
  <si>
    <t>Disinfection by-products (drinking water)</t>
  </si>
  <si>
    <t>106-48-9</t>
  </si>
  <si>
    <t>4-chlorophenol</t>
  </si>
  <si>
    <t>58-08-2</t>
  </si>
  <si>
    <t>Caffeine</t>
  </si>
  <si>
    <t>Diuretics</t>
  </si>
  <si>
    <t>1163-19-5</t>
  </si>
  <si>
    <t>Decabromodiphenylether BDE 209</t>
  </si>
  <si>
    <t>Organobromides</t>
  </si>
  <si>
    <t>Flame retardants</t>
  </si>
  <si>
    <t>207122-16-5</t>
  </si>
  <si>
    <t>Heptabromodiphenylether BDE 183</t>
  </si>
  <si>
    <t>36355-01-08</t>
  </si>
  <si>
    <t>Hexabromobiphenyl</t>
  </si>
  <si>
    <t>68631-49-2</t>
  </si>
  <si>
    <t>Hexabromodiphenylether BDE 153</t>
  </si>
  <si>
    <t>207122-15-4</t>
  </si>
  <si>
    <t>Hexabromodiphenylether BDE 154</t>
  </si>
  <si>
    <t>189084-64-8</t>
  </si>
  <si>
    <t>Pentabromodiphenylether BDE 100</t>
  </si>
  <si>
    <t>32534-81-9</t>
  </si>
  <si>
    <t>Pentabromodiphenylether BDE 99</t>
  </si>
  <si>
    <t>5436-43-1</t>
  </si>
  <si>
    <t>Tetrabromodiphenylether BDE 47</t>
  </si>
  <si>
    <t>41318-75-6</t>
  </si>
  <si>
    <t>Tribromodiphenylether BDE 28</t>
  </si>
  <si>
    <t>126-73-8</t>
  </si>
  <si>
    <t>Tributylphosphate</t>
  </si>
  <si>
    <t>Organophosphates</t>
  </si>
  <si>
    <t>136426-54-5</t>
  </si>
  <si>
    <t>35554-44-0</t>
  </si>
  <si>
    <t>101-20-2</t>
  </si>
  <si>
    <t>Triclocarban</t>
  </si>
  <si>
    <t>119446-68-3</t>
  </si>
  <si>
    <t>133855-98-8</t>
  </si>
  <si>
    <t>114369-43-6</t>
  </si>
  <si>
    <t>85509-19-9</t>
  </si>
  <si>
    <t>79983-71-4</t>
  </si>
  <si>
    <t>125116-23-6</t>
  </si>
  <si>
    <t>60207-90-1</t>
  </si>
  <si>
    <t>107534-96-3</t>
  </si>
  <si>
    <t>112281-77-3</t>
  </si>
  <si>
    <t>10605-21-7</t>
  </si>
  <si>
    <t>Carbendazime</t>
  </si>
  <si>
    <t>Carbamates</t>
  </si>
  <si>
    <t>95-95-4</t>
  </si>
  <si>
    <t>2,4,5 trichlorophenol</t>
  </si>
  <si>
    <t>88-06-2</t>
  </si>
  <si>
    <t>2,4,6 trichlorophenol</t>
  </si>
  <si>
    <t>131807-57-3</t>
  </si>
  <si>
    <t>Oxazolidinediones</t>
  </si>
  <si>
    <t>70630-17-0</t>
  </si>
  <si>
    <t>Metalaxyl-M</t>
  </si>
  <si>
    <t>Phenylamides</t>
  </si>
  <si>
    <t>131860-33-8</t>
  </si>
  <si>
    <t>Strobilurins</t>
  </si>
  <si>
    <t>55219-65-3</t>
  </si>
  <si>
    <t>Triazoles</t>
  </si>
  <si>
    <t>100646-51-3</t>
  </si>
  <si>
    <t>Aryloxy acids</t>
  </si>
  <si>
    <t>119738-06-6</t>
  </si>
  <si>
    <t>25057-89-0</t>
  </si>
  <si>
    <t>51235-04-02</t>
  </si>
  <si>
    <t>139-40-2</t>
  </si>
  <si>
    <t>886-50-0</t>
  </si>
  <si>
    <t>5915-41-3</t>
  </si>
  <si>
    <t>76674-21-0</t>
  </si>
  <si>
    <t>83164-33-4</t>
  </si>
  <si>
    <t>Carboxamides</t>
  </si>
  <si>
    <t>34256-82-1</t>
  </si>
  <si>
    <t>Acetochlor</t>
  </si>
  <si>
    <t>Chloroacetamids</t>
  </si>
  <si>
    <t>187022-11-3</t>
  </si>
  <si>
    <t>194992-44-4</t>
  </si>
  <si>
    <t>50563-36-5</t>
  </si>
  <si>
    <t>dimtachlor</t>
  </si>
  <si>
    <t>Chloroacetanilides</t>
  </si>
  <si>
    <t>67129-08-02</t>
  </si>
  <si>
    <t>51218-45-2</t>
  </si>
  <si>
    <t>Metolachlor</t>
  </si>
  <si>
    <t>171118-09-5</t>
  </si>
  <si>
    <t>152019-73-3</t>
  </si>
  <si>
    <t>1071-83-6</t>
  </si>
  <si>
    <t>Glyphosate</t>
  </si>
  <si>
    <t>19937-59-8</t>
  </si>
  <si>
    <t>64902-72-3</t>
  </si>
  <si>
    <t>Sulfonylureas</t>
  </si>
  <si>
    <t>104040-78-0</t>
  </si>
  <si>
    <t>74223-64-6</t>
  </si>
  <si>
    <t>111991-09-4</t>
  </si>
  <si>
    <t>2163-68-0</t>
  </si>
  <si>
    <t>Triazines &amp; triazinones</t>
  </si>
  <si>
    <t>41394-05-02</t>
  </si>
  <si>
    <t>Metamitron</t>
  </si>
  <si>
    <t>50-00-0</t>
  </si>
  <si>
    <t>Formaldehyde</t>
  </si>
  <si>
    <t>92-52-4</t>
  </si>
  <si>
    <t>Biphenyl</t>
  </si>
  <si>
    <t>Biphenyls</t>
  </si>
  <si>
    <t>111-42-2</t>
  </si>
  <si>
    <t>DEA</t>
  </si>
  <si>
    <t>Ethanolamines</t>
  </si>
  <si>
    <t>108-42-9</t>
  </si>
  <si>
    <t>3-chloroanilin</t>
  </si>
  <si>
    <t>106-47-8</t>
  </si>
  <si>
    <t>4-chloroanilin</t>
  </si>
  <si>
    <t>28159-98-0</t>
  </si>
  <si>
    <t>Organotin compounds</t>
  </si>
  <si>
    <t>78763-54-9</t>
  </si>
  <si>
    <t>Monobutyltin cation</t>
  </si>
  <si>
    <t>668-34-8</t>
  </si>
  <si>
    <t>Triphenyltin cation</t>
  </si>
  <si>
    <t>PCB 101</t>
  </si>
  <si>
    <t>Polychlorinated biphenyls</t>
  </si>
  <si>
    <t>PCB 118</t>
  </si>
  <si>
    <t>PCB 138</t>
  </si>
  <si>
    <t>PCB 153</t>
  </si>
  <si>
    <t>PCB 180</t>
  </si>
  <si>
    <t>PCB 28</t>
  </si>
  <si>
    <t>PCB 52</t>
  </si>
  <si>
    <t>83-32-9</t>
  </si>
  <si>
    <t>Acenaphtene</t>
  </si>
  <si>
    <t>208-96-8</t>
  </si>
  <si>
    <t>56-55-3</t>
  </si>
  <si>
    <t>192-97-2</t>
  </si>
  <si>
    <t>Benzo(e)pyrene</t>
  </si>
  <si>
    <t>86-73-7</t>
  </si>
  <si>
    <t>Fluorene</t>
  </si>
  <si>
    <t>198-55-0</t>
  </si>
  <si>
    <t>Perylene</t>
  </si>
  <si>
    <t>85-01-8</t>
  </si>
  <si>
    <t>Phenanthrène</t>
  </si>
  <si>
    <t>129-00-0</t>
  </si>
  <si>
    <t>Pyrene</t>
  </si>
  <si>
    <t>55285-14-8</t>
  </si>
  <si>
    <t>2032-65-7</t>
  </si>
  <si>
    <t>138261-41-3</t>
  </si>
  <si>
    <t>Imidacloprid</t>
  </si>
  <si>
    <t>Neonicotinoids</t>
  </si>
  <si>
    <t>153719-23-4</t>
  </si>
  <si>
    <t>2385-85-5</t>
  </si>
  <si>
    <t>Mirex</t>
  </si>
  <si>
    <t>2921-88-2</t>
  </si>
  <si>
    <t>333-41-5</t>
  </si>
  <si>
    <t>5598-13-0</t>
  </si>
  <si>
    <t>120068-37-3</t>
  </si>
  <si>
    <t>Fipronil</t>
  </si>
  <si>
    <t>Phenylpyrazoles</t>
  </si>
  <si>
    <t>205650-65-3</t>
  </si>
  <si>
    <t>Fipronil desulfinil</t>
  </si>
  <si>
    <t>120067-83-6</t>
  </si>
  <si>
    <t>Fipronil sulfide</t>
  </si>
  <si>
    <t>120068-36-2</t>
  </si>
  <si>
    <t>Fipronil sulfone</t>
  </si>
  <si>
    <t>82657-04-03</t>
  </si>
  <si>
    <t>Pyrethroids</t>
  </si>
  <si>
    <t>68359-37-5</t>
  </si>
  <si>
    <t>52315-07-08</t>
  </si>
  <si>
    <t>52918-63-5</t>
  </si>
  <si>
    <t>66230-04-04</t>
  </si>
  <si>
    <t>51630-58-1</t>
  </si>
  <si>
    <t>41859-67-0</t>
  </si>
  <si>
    <t>Fibrates</t>
  </si>
  <si>
    <t>Lipid regulators</t>
  </si>
  <si>
    <t>0882-09-07</t>
  </si>
  <si>
    <t>49562-28-9</t>
  </si>
  <si>
    <t>25812-30-0</t>
  </si>
  <si>
    <t>81093-37-0</t>
  </si>
  <si>
    <t>Statins</t>
  </si>
  <si>
    <t>6197-30-4</t>
  </si>
  <si>
    <t>26172-55-4</t>
  </si>
  <si>
    <t>Methylchloroisothiazolinone</t>
  </si>
  <si>
    <t>Isothiazolinones</t>
  </si>
  <si>
    <t>2682-20-4</t>
  </si>
  <si>
    <t>Methylisothiazolinone</t>
  </si>
  <si>
    <t>3380-34-5</t>
  </si>
  <si>
    <t>Triclosan</t>
  </si>
  <si>
    <t>94-18-8</t>
  </si>
  <si>
    <t>Benzylparaben</t>
  </si>
  <si>
    <t>Parabens</t>
  </si>
  <si>
    <t>94-26-8</t>
  </si>
  <si>
    <t>Butylparaben</t>
  </si>
  <si>
    <t>120-47-8</t>
  </si>
  <si>
    <t>Ethylparaben</t>
  </si>
  <si>
    <t>4247-02-03</t>
  </si>
  <si>
    <t>Isobutylparaben</t>
  </si>
  <si>
    <t>99-76-3</t>
  </si>
  <si>
    <t>Methylparaben</t>
  </si>
  <si>
    <t>94-13-3</t>
  </si>
  <si>
    <t>Propylparaben</t>
  </si>
  <si>
    <t>5428-50-2</t>
  </si>
  <si>
    <t>1,2,4 DCPU</t>
  </si>
  <si>
    <t>2327-02-08</t>
  </si>
  <si>
    <t>1,3,4 DCPU</t>
  </si>
  <si>
    <t>3567-62-2</t>
  </si>
  <si>
    <t>1,3,4,3 DCPMU</t>
  </si>
  <si>
    <t>2599-11-3</t>
  </si>
  <si>
    <t>30125-63-4</t>
  </si>
  <si>
    <t>77521-29-0</t>
  </si>
  <si>
    <t>AMPA</t>
  </si>
  <si>
    <t>Glutamatergics</t>
  </si>
  <si>
    <t>304-55-2</t>
  </si>
  <si>
    <t>DMSA</t>
  </si>
  <si>
    <t>Organosulfur compounds</t>
  </si>
  <si>
    <t>51146-55-5</t>
  </si>
  <si>
    <t>2-hydroxyibuprofen</t>
  </si>
  <si>
    <t>Pharmaceuticals transformation products</t>
  </si>
  <si>
    <t>53949-53-4</t>
  </si>
  <si>
    <t>80-05-7</t>
  </si>
  <si>
    <t>Bisphenol A</t>
  </si>
  <si>
    <t>Bisphenols</t>
  </si>
  <si>
    <t>85-68-7</t>
  </si>
  <si>
    <t>Butyl benzyl phtalate</t>
  </si>
  <si>
    <t>84-66-2</t>
  </si>
  <si>
    <t>Diethyl phtalate</t>
  </si>
  <si>
    <t>84-69-5</t>
  </si>
  <si>
    <t>Diisobutyl phthalate</t>
  </si>
  <si>
    <t>84-74-2</t>
  </si>
  <si>
    <t>n-Butyl Phtalate</t>
  </si>
  <si>
    <t>50-48-6</t>
  </si>
  <si>
    <t>Amitriptyline</t>
  </si>
  <si>
    <t>Psychiatric drugs</t>
  </si>
  <si>
    <t>54910-89-3</t>
  </si>
  <si>
    <t>1088-11-5</t>
  </si>
  <si>
    <t>50-49-7</t>
  </si>
  <si>
    <t>Dibenzazepines</t>
  </si>
  <si>
    <t>134523-00-5</t>
  </si>
  <si>
    <t>50-28-2</t>
  </si>
  <si>
    <t>Estradiol</t>
  </si>
  <si>
    <t>50-27-1</t>
  </si>
  <si>
    <t>Estriol</t>
  </si>
  <si>
    <t>53-16-7</t>
  </si>
  <si>
    <t>Estrone</t>
  </si>
  <si>
    <t>70356-09-01</t>
  </si>
  <si>
    <t>Sun-screen agents</t>
  </si>
  <si>
    <t>131-57-7</t>
  </si>
  <si>
    <t>2-hydroxy-4-methoxybenzophenone</t>
  </si>
  <si>
    <t>Benzophenons</t>
  </si>
  <si>
    <t>119-61-9</t>
  </si>
  <si>
    <t>302776-68-7</t>
  </si>
  <si>
    <t>5466-77-3</t>
  </si>
  <si>
    <t>Cinnamic acids</t>
  </si>
  <si>
    <t>335-76-2</t>
  </si>
  <si>
    <t>Perfluoro-N-decanoic acid</t>
  </si>
  <si>
    <t>Perfluoroalkylated substances</t>
  </si>
  <si>
    <t>1763-23-1</t>
  </si>
  <si>
    <t>Perfluorooctanesulfonique acid (PFOS)</t>
  </si>
  <si>
    <t>79241-46-6</t>
  </si>
  <si>
    <t>Phenoxies</t>
  </si>
  <si>
    <t>88-72-2</t>
  </si>
  <si>
    <t>2-nitrotoluène</t>
  </si>
  <si>
    <t>Dibutyltin cation</t>
  </si>
  <si>
    <t>67-56-1</t>
  </si>
  <si>
    <t>Methanol</t>
  </si>
  <si>
    <t>p-octylphenols</t>
  </si>
  <si>
    <t>95-94-3</t>
  </si>
  <si>
    <t>1,2,4,5 tetrachlorobenzene</t>
  </si>
  <si>
    <t>98-95-3</t>
  </si>
  <si>
    <t>Nitrobenzène</t>
  </si>
  <si>
    <t>Cyanides</t>
  </si>
  <si>
    <t>57-12-5</t>
  </si>
  <si>
    <t>Total Cyanides</t>
  </si>
  <si>
    <t>120-83-2</t>
  </si>
  <si>
    <t>2,4 dichlorophenol</t>
  </si>
  <si>
    <t>95-51-2</t>
  </si>
  <si>
    <t>2-chloroanilin</t>
  </si>
  <si>
    <t>108-43-0</t>
  </si>
  <si>
    <t>3-chlorophenol</t>
  </si>
  <si>
    <t>79-11-8</t>
  </si>
  <si>
    <t>Chloroacetic acid</t>
  </si>
  <si>
    <t>108-95-2</t>
  </si>
  <si>
    <t>Phenol</t>
  </si>
  <si>
    <t>Sample matrix</t>
  </si>
  <si>
    <t>Type of treatment plant</t>
  </si>
  <si>
    <t>Type of tertiary treatment</t>
  </si>
  <si>
    <t>Precision</t>
  </si>
  <si>
    <t>Sampler</t>
  </si>
  <si>
    <t>JOUR</t>
  </si>
  <si>
    <t>MOIS</t>
  </si>
  <si>
    <t>ANNEE</t>
  </si>
  <si>
    <t>HEURE</t>
  </si>
  <si>
    <t>MINUTE</t>
  </si>
  <si>
    <t>Concentration</t>
  </si>
  <si>
    <t>Time between sampling and analysis</t>
  </si>
  <si>
    <t>Fraction</t>
  </si>
  <si>
    <t>Coverage factor</t>
  </si>
  <si>
    <t>Sample preparation method</t>
  </si>
  <si>
    <t>Analytical method</t>
  </si>
  <si>
    <t>Validation protocol</t>
  </si>
  <si>
    <t>Question</t>
  </si>
  <si>
    <t>Summary of performance</t>
  </si>
  <si>
    <t>Strain</t>
  </si>
  <si>
    <t>Extract</t>
  </si>
  <si>
    <t>Specific treatment</t>
  </si>
  <si>
    <t>Toxicity</t>
  </si>
  <si>
    <t>Effect</t>
  </si>
  <si>
    <t>Endpoint</t>
  </si>
  <si>
    <t>Test conditions</t>
  </si>
  <si>
    <t>Data reliability</t>
  </si>
  <si>
    <t>Qualité</t>
  </si>
  <si>
    <t>Activated sludge - Urban</t>
  </si>
  <si>
    <t>1. Simple screening</t>
  </si>
  <si>
    <t>Neant</t>
  </si>
  <si>
    <t>Préleveur fixe entrée STEP urbain</t>
  </si>
  <si>
    <t xml:space="preserve">1 - </t>
  </si>
  <si>
    <t>Individual value</t>
  </si>
  <si>
    <t>Respected time</t>
  </si>
  <si>
    <t>Dissolved fraction</t>
  </si>
  <si>
    <t>Accelerated solvent extraction (ASE)</t>
  </si>
  <si>
    <t>AMA</t>
  </si>
  <si>
    <t>V1</t>
  </si>
  <si>
    <t>Yes</t>
  </si>
  <si>
    <t>z-score (according to ISO-13528) &lt; 3</t>
  </si>
  <si>
    <t>S. typhimurium souche TA98</t>
  </si>
  <si>
    <t>C18</t>
  </si>
  <si>
    <t>With Fpg</t>
  </si>
  <si>
    <t>Anesthesia</t>
  </si>
  <si>
    <t>EC0</t>
  </si>
  <si>
    <t>Static</t>
  </si>
  <si>
    <t>Reliable without restriction</t>
  </si>
  <si>
    <t>Bonne</t>
  </si>
  <si>
    <t>Activated sludge - Hospital</t>
  </si>
  <si>
    <t>2. Pretreatment + primary sedimentation tank</t>
  </si>
  <si>
    <t>A.1. Sand filter</t>
  </si>
  <si>
    <t>Préleveur fixe entrée STEP hopital</t>
  </si>
  <si>
    <t xml:space="preserve">2 - </t>
  </si>
  <si>
    <t>Less than LoQ</t>
  </si>
  <si>
    <t>Timeout</t>
  </si>
  <si>
    <t>Whole water with no separation of liquid and SPM phases</t>
  </si>
  <si>
    <t>Digestion</t>
  </si>
  <si>
    <t>CE-DAD</t>
  </si>
  <si>
    <t>V2</t>
  </si>
  <si>
    <t>No</t>
  </si>
  <si>
    <t>z-score (according to ISO-13528) &gt; 3</t>
  </si>
  <si>
    <t>S. typhimurium souche TAMIX</t>
  </si>
  <si>
    <t>HLB</t>
  </si>
  <si>
    <t>Without Fpg</t>
  </si>
  <si>
    <t>Agonist</t>
  </si>
  <si>
    <t>EC01</t>
  </si>
  <si>
    <t>Semi-static</t>
  </si>
  <si>
    <t>Reliable with restriction</t>
  </si>
  <si>
    <t>Moyenne</t>
  </si>
  <si>
    <t>Ground water</t>
  </si>
  <si>
    <t>3. Pretreatment + physical and chemical primary sedimentation tank</t>
  </si>
  <si>
    <t>A.2. Sand filter+ chlorination</t>
  </si>
  <si>
    <t>Préleveur fixe sortie STEP urbain</t>
  </si>
  <si>
    <t xml:space="preserve">3 - </t>
  </si>
  <si>
    <t>Less than LoD</t>
  </si>
  <si>
    <t>Whole water with determination on each separate phase (sum of all phases)</t>
  </si>
  <si>
    <t>Dynamic headspace</t>
  </si>
  <si>
    <t>CE-FLD</t>
  </si>
  <si>
    <t>V3</t>
  </si>
  <si>
    <t>Not known</t>
  </si>
  <si>
    <t>ASE</t>
  </si>
  <si>
    <t>With bioactivation</t>
  </si>
  <si>
    <t>Antagonist</t>
  </si>
  <si>
    <t>EC10</t>
  </si>
  <si>
    <t>Flow-through</t>
  </si>
  <si>
    <t>Not reliable</t>
  </si>
  <si>
    <t>Mauvaise</t>
  </si>
  <si>
    <t>Raw water - Urban</t>
  </si>
  <si>
    <t>4. Pretreatment + activated sludge including SBR (C+N±P)</t>
  </si>
  <si>
    <t>B. Tertiary membrane</t>
  </si>
  <si>
    <t>CyanoBacteria</t>
  </si>
  <si>
    <t>Préleveur fixe sortie STEP hopital</t>
  </si>
  <si>
    <t xml:space="preserve">4 - </t>
  </si>
  <si>
    <t>TSS phase (difference between whole water and dissolved fraction)</t>
  </si>
  <si>
    <t>Liquid-liquid extraction (LLE)</t>
  </si>
  <si>
    <t>CE-MS or MS/MS</t>
  </si>
  <si>
    <t>Not applicable</t>
  </si>
  <si>
    <t>Without bioactivation</t>
  </si>
  <si>
    <t>Germination</t>
  </si>
  <si>
    <t>EC20</t>
  </si>
  <si>
    <t>Not assignable</t>
  </si>
  <si>
    <t>Raw water - Hospital</t>
  </si>
  <si>
    <t>4'. Pretreatment + activated sludge including SBR (C)</t>
  </si>
  <si>
    <t>B.1. Reverse osmosis</t>
  </si>
  <si>
    <t>Préleveur mobile Arve</t>
  </si>
  <si>
    <t xml:space="preserve">5 - </t>
  </si>
  <si>
    <t>TSS phase</t>
  </si>
  <si>
    <t>Microwave assisted digestion</t>
  </si>
  <si>
    <t>CE-MWD</t>
  </si>
  <si>
    <t>Cytotoxicity</t>
  </si>
  <si>
    <t>EC50</t>
  </si>
  <si>
    <t>Raw water - Industrial</t>
  </si>
  <si>
    <t>5. Pretreatment + primary sedimentation tank + activated sludge including SBR (C)</t>
  </si>
  <si>
    <t>B.2. Ion exchange</t>
  </si>
  <si>
    <t>Fish</t>
  </si>
  <si>
    <t xml:space="preserve">6 - </t>
  </si>
  <si>
    <t>Sludge</t>
  </si>
  <si>
    <t>Microwave assisted extraction (MAE)</t>
  </si>
  <si>
    <t>CE-UV</t>
  </si>
  <si>
    <t>DNA damage</t>
  </si>
  <si>
    <t>EC90</t>
  </si>
  <si>
    <t>Sediment</t>
  </si>
  <si>
    <t>5'. Pretreatment + primary sedimentation tank+ activated sludge including SBR (C?)</t>
  </si>
  <si>
    <t>C.1. Chlorination</t>
  </si>
  <si>
    <t>Off-line without sample preparation method</t>
  </si>
  <si>
    <t>ETA-AAS</t>
  </si>
  <si>
    <t>Growth</t>
  </si>
  <si>
    <t>EC100</t>
  </si>
  <si>
    <t>Surface water - River</t>
  </si>
  <si>
    <t>6. Pretreatment + primary sedimentation tank+ activated sludge including SBR (C + N ± P)</t>
  </si>
  <si>
    <t>C.2. UV</t>
  </si>
  <si>
    <t>On-line</t>
  </si>
  <si>
    <t>ETA-OES</t>
  </si>
  <si>
    <t>Growth inhibition</t>
  </si>
  <si>
    <t>LC50</t>
  </si>
  <si>
    <t>Surface water - Lake</t>
  </si>
  <si>
    <t>6'. Pretreatment + primary sedimentation tank+ activated sludge including SBR (C ± N + P)</t>
  </si>
  <si>
    <t>C.2'.UV/H2O2</t>
  </si>
  <si>
    <t>On-line SPE</t>
  </si>
  <si>
    <t>F-AAS</t>
  </si>
  <si>
    <t>Growth rate inhibition</t>
  </si>
  <si>
    <t>LC100</t>
  </si>
  <si>
    <t>Treated water - Urban</t>
  </si>
  <si>
    <t>7. Pretreatment + primary sedimentation tank + fixed biomass reactor (trickling filter, biodisc)</t>
  </si>
  <si>
    <t>C.3. Ozonation</t>
  </si>
  <si>
    <t>Solid-phase extraction (SPE) using columns C18</t>
  </si>
  <si>
    <t>F-OES</t>
  </si>
  <si>
    <t>Hatchability</t>
  </si>
  <si>
    <t>LOEC</t>
  </si>
  <si>
    <t>Treated water - Hospital</t>
  </si>
  <si>
    <t>8. Pretreatment + primary sedimentation tank (± reagents) + immerged biofilter</t>
  </si>
  <si>
    <t>D. Activated carbon</t>
  </si>
  <si>
    <t>Macrophyte</t>
  </si>
  <si>
    <t>Solid-phase extraction (SPE) using columns HLB</t>
  </si>
  <si>
    <t>GC-ECD</t>
  </si>
  <si>
    <t>Luminescence inhibition</t>
  </si>
  <si>
    <t>NOEC</t>
  </si>
  <si>
    <t>Treated water - Industrial</t>
  </si>
  <si>
    <t>9. Pretreatment + membrane (C + N)</t>
  </si>
  <si>
    <t>E.1. Tertiary clarifier</t>
  </si>
  <si>
    <t>Microorganisms</t>
  </si>
  <si>
    <t>SPE using membrane extraction disks</t>
  </si>
  <si>
    <t>GC-FID</t>
  </si>
  <si>
    <t>Mobility inhibition</t>
  </si>
  <si>
    <t>NEL</t>
  </si>
  <si>
    <t>10. Pretreatment + waste stabilization ponds</t>
  </si>
  <si>
    <t>EP.1. Coagulation/flocculation/sedimentation</t>
  </si>
  <si>
    <t>SPME</t>
  </si>
  <si>
    <t>GC-MS or MS/MS</t>
  </si>
  <si>
    <t>Mortality</t>
  </si>
  <si>
    <t>TOXlim</t>
  </si>
  <si>
    <t>11. Pretreatment + rhizopur</t>
  </si>
  <si>
    <t>EP.2. Coagulation/flocculation/sedimentation + disinfection ( CL2, ozone)</t>
  </si>
  <si>
    <t>Static headspace</t>
  </si>
  <si>
    <t>GC-NPD</t>
  </si>
  <si>
    <t>Mutation</t>
  </si>
  <si>
    <t>DL50</t>
  </si>
  <si>
    <t>12. Pretreatment + constructed wetlands</t>
  </si>
  <si>
    <t>F. Tertiary membrane + reverse osmosis+ chorination</t>
  </si>
  <si>
    <t>Supercritical fluid extraction (SFE)</t>
  </si>
  <si>
    <t>GC-PID</t>
  </si>
  <si>
    <t>Nitrification inhibition</t>
  </si>
  <si>
    <t>Viability</t>
  </si>
  <si>
    <t>Other</t>
  </si>
  <si>
    <t>Ultrasonic extraction (USE)</t>
  </si>
  <si>
    <t>HG-AAS</t>
  </si>
  <si>
    <t>Population growth inhibition</t>
  </si>
  <si>
    <t>Tail intensity</t>
  </si>
  <si>
    <t>Batch experience</t>
  </si>
  <si>
    <t>HPLC-DAD</t>
  </si>
  <si>
    <t>Pulse rate</t>
  </si>
  <si>
    <t>Number of revertant well (/48)</t>
  </si>
  <si>
    <t>HPLC-ELD</t>
  </si>
  <si>
    <t>Reproduction</t>
  </si>
  <si>
    <t>Luciferase activity</t>
  </si>
  <si>
    <t>HPLC-FLD</t>
  </si>
  <si>
    <t>Respiration inhibition</t>
  </si>
  <si>
    <t>HPLC-MS or MS/MS</t>
  </si>
  <si>
    <t>Sex ratio</t>
  </si>
  <si>
    <t>HPLC-MWD</t>
  </si>
  <si>
    <t>SOS Induction Factor</t>
  </si>
  <si>
    <t>HPLC-UV</t>
  </si>
  <si>
    <t>Micronuclei / well</t>
  </si>
  <si>
    <t>ICP-MS</t>
  </si>
  <si>
    <t>ICP-OES</t>
  </si>
  <si>
    <t>Heterocypris incongruens</t>
  </si>
  <si>
    <t>Comet assay - Cytotoxicity assay</t>
  </si>
  <si>
    <t>Eisenia fetida - Avoidance</t>
  </si>
  <si>
    <t>Eisenia fetida - Fatality</t>
  </si>
  <si>
    <t>Eisenia fetida - Reproduction</t>
  </si>
  <si>
    <t>Ceriodaphnia Dubia - 3 generations</t>
  </si>
  <si>
    <t>Heterocypris incongruens - Mortality</t>
  </si>
  <si>
    <t>Daphnia magna Strauss - Mobility inhibition</t>
  </si>
  <si>
    <t>Eisenia fetida</t>
  </si>
  <si>
    <t>Vibrio fisheri (Microtox) - Luminescence inhibition</t>
  </si>
  <si>
    <t>Pseudokirchneriella subcapitata - Growth inhibition</t>
  </si>
  <si>
    <t>Brachionus calyciflorus - Population growth inhibition</t>
  </si>
  <si>
    <t>Heterocypris incongruens - Growth inhibition - CE20</t>
  </si>
  <si>
    <t>Heterocypris incongruen</t>
  </si>
  <si>
    <t>Salmonella typhimurium S. TA98</t>
  </si>
  <si>
    <t>Salmonella typhimurium S. TAMIX</t>
  </si>
  <si>
    <t>Cell line MCF7</t>
  </si>
  <si>
    <t>Cell line PC12</t>
  </si>
  <si>
    <t>Cell line CHO</t>
  </si>
  <si>
    <t>E. coli S. PQ37</t>
  </si>
  <si>
    <t>Ceriodaphnia Dubia</t>
  </si>
  <si>
    <t>Wheat</t>
  </si>
  <si>
    <t>Black radish</t>
  </si>
  <si>
    <t>Tomato</t>
  </si>
  <si>
    <t>Model AIZ-AR prostate cancer</t>
  </si>
  <si>
    <t>Eq DHT ng/L</t>
  </si>
  <si>
    <t>Eq flutamide ng/L</t>
  </si>
  <si>
    <t>E. coli (deficient strain) - Toxicity assay</t>
  </si>
  <si>
    <t>E. coli  - Toxicity assay</t>
  </si>
  <si>
    <t>Chlamydomonas reinhardtii - Toxicity assay</t>
  </si>
  <si>
    <t>Chlamydomonas reinhardtii (deficient strain) - Toxicity assay</t>
  </si>
  <si>
    <t>Septoria tritici - Toxicity assay</t>
  </si>
  <si>
    <t>Saccharomyces cerevisiae - Toxicity assay</t>
  </si>
  <si>
    <t>Saccharomyces cerevisiae (deficient strain) - Toxicity assay</t>
  </si>
  <si>
    <t>Blood cell</t>
  </si>
  <si>
    <t>Human primary cell - Toxicity assay</t>
  </si>
  <si>
    <t>MARA - Toxicity assay</t>
  </si>
  <si>
    <t>Thyroid disrupting effect (PC12)- Agonist</t>
  </si>
  <si>
    <t>Oestrogenic disrupting effect (MCF7) - Agonist</t>
  </si>
  <si>
    <t>Oestrogenic disrupting effect (MCF7) - Antagonist</t>
  </si>
  <si>
    <t>Estrogen receptor (MCF7) - Cytotoxicity</t>
  </si>
  <si>
    <t>Thyroid disrupting effect (PC12) - Antagonist</t>
  </si>
  <si>
    <t>Thyroid hormone receptor (PC12) - Cytotoxicity</t>
  </si>
  <si>
    <t>Androgenic disrupting effect (AIZ-AR) - Agonist</t>
  </si>
  <si>
    <t>Androgenic disrupting effect (AIZ-AR) - Antagonist</t>
  </si>
  <si>
    <t>Androgenic disrupting effect (AIZ-AR) - Cytotoxicity</t>
  </si>
  <si>
    <t>Thyroïdic disrupting effect (HG5LN) - Agonist</t>
  </si>
  <si>
    <t>Cell line HG5LN</t>
  </si>
  <si>
    <t>Rat cell culture</t>
  </si>
  <si>
    <t>Thyroïdic disrupting effect (HG5LN) - Antagonist</t>
  </si>
  <si>
    <t>Thyroïdic disrupting effect (HG5LN) - Cytotoxicity</t>
  </si>
  <si>
    <t>Oestrogenic disrupting effect (HELM-ER) - Agonist</t>
  </si>
  <si>
    <t>Cell line HELM-ER</t>
  </si>
  <si>
    <t>Oestrogenic disrupting effect (HELM-ER) - Antagonist</t>
  </si>
  <si>
    <t>Oestrogenic disrupting effect (HELM-ER) - Cytotoxicity</t>
  </si>
  <si>
    <t>Androgenic disrupting effect (HELN-AR) - Agonist</t>
  </si>
  <si>
    <t>Cell line HELN-AR</t>
  </si>
  <si>
    <t>Androgenic disrupting effect (HELN-AR) - Antagonist</t>
  </si>
  <si>
    <t>Androgenic disrupting effect (HELN-AR) - Cytotoxicity</t>
  </si>
  <si>
    <t>Androgenic systemic disrupting effect - Agonist</t>
  </si>
  <si>
    <t>Androgenic systemic disrupting effect - Antagonist</t>
  </si>
  <si>
    <t>Androgenic systemic disrupting effect - Cytotoxicity</t>
  </si>
  <si>
    <t>Cell line LS174T</t>
  </si>
  <si>
    <t>H2AX (LS174T)</t>
  </si>
  <si>
    <t>Cell line ACHN</t>
  </si>
  <si>
    <t>H2AX (ACHN)</t>
  </si>
  <si>
    <t>SOS Chromotest</t>
  </si>
  <si>
    <t>Gene marker (E. coli)</t>
  </si>
  <si>
    <t>Peroxydant stress (E. coli)</t>
  </si>
  <si>
    <t>Metallic stress (E. coli)</t>
  </si>
  <si>
    <t>Membrane alteration (E. coli)</t>
  </si>
  <si>
    <t>Temtox (HepG2)</t>
  </si>
  <si>
    <t>Chlamydomonas reinhardtii - Photosynthesis</t>
  </si>
  <si>
    <t>Chlamydomonas reinhardtii - Phototaxis</t>
  </si>
  <si>
    <t>Cell line HepG2</t>
  </si>
  <si>
    <t>mg/g MS</t>
  </si>
  <si>
    <t>Theophylline</t>
  </si>
  <si>
    <t>Benzo(j+k+b)fluoranthene</t>
  </si>
  <si>
    <t>Disopyramide</t>
  </si>
  <si>
    <t>Spiramycin</t>
  </si>
  <si>
    <t>Metronidazole</t>
  </si>
  <si>
    <t>Norfloxacin</t>
  </si>
  <si>
    <t>Primidone</t>
  </si>
  <si>
    <t>Cetirizine</t>
  </si>
  <si>
    <t>Aspirin</t>
  </si>
  <si>
    <t>Naproxen</t>
  </si>
  <si>
    <t>Abacavir</t>
  </si>
  <si>
    <t>Lamivudine</t>
  </si>
  <si>
    <t>Ritonavir</t>
  </si>
  <si>
    <t>Clopidogrel</t>
  </si>
  <si>
    <t>Alprazolam</t>
  </si>
  <si>
    <t>Bromazepam</t>
  </si>
  <si>
    <t>Diazepam</t>
  </si>
  <si>
    <t>Bisoprolol</t>
  </si>
  <si>
    <t>Sotalol</t>
  </si>
  <si>
    <t>Salbutamol</t>
  </si>
  <si>
    <t>Terbutalin</t>
  </si>
  <si>
    <t>Fluquinconazole</t>
  </si>
  <si>
    <t>Imazalil</t>
  </si>
  <si>
    <t>Difnoconazole</t>
  </si>
  <si>
    <t>Epoxiconazole</t>
  </si>
  <si>
    <t>Fenbuconazole</t>
  </si>
  <si>
    <t>Flusilazole</t>
  </si>
  <si>
    <t>Hexaconazole</t>
  </si>
  <si>
    <t>Metconazole</t>
  </si>
  <si>
    <t>Propiconazole</t>
  </si>
  <si>
    <t>Tebuconazole</t>
  </si>
  <si>
    <t>Tetraconazole</t>
  </si>
  <si>
    <t>Famoxadone</t>
  </si>
  <si>
    <t>Azoxystrobin</t>
  </si>
  <si>
    <t>Triadiménol</t>
  </si>
  <si>
    <t>Quizalofop-p-ethyl</t>
  </si>
  <si>
    <t>Quizalofop-p-terfuryl</t>
  </si>
  <si>
    <t>Bentazone</t>
  </si>
  <si>
    <t>Hexazinone</t>
  </si>
  <si>
    <t>Propazine</t>
  </si>
  <si>
    <t>Terbutryn</t>
  </si>
  <si>
    <t>Terbutylazine</t>
  </si>
  <si>
    <t>Flutriafol</t>
  </si>
  <si>
    <t>Diflufenican</t>
  </si>
  <si>
    <t>Acetochlor-ESA</t>
  </si>
  <si>
    <t>Acetochlor-OA</t>
  </si>
  <si>
    <t>Metazachlore</t>
  </si>
  <si>
    <t>Metolachlor ESA</t>
  </si>
  <si>
    <t>Metolachlor OA</t>
  </si>
  <si>
    <t>Metoxuron</t>
  </si>
  <si>
    <t>Chlorsulfuron</t>
  </si>
  <si>
    <t>Flazasulfuron</t>
  </si>
  <si>
    <t>Metsulfuron methyl</t>
  </si>
  <si>
    <t>Nicosulfuron</t>
  </si>
  <si>
    <t>Hydroxyatrazine</t>
  </si>
  <si>
    <t>Irgarol</t>
  </si>
  <si>
    <t>Acenaphthylene</t>
  </si>
  <si>
    <t>Benz(a)anthracene</t>
  </si>
  <si>
    <t>Dibenz(ah+ac)anthracene</t>
  </si>
  <si>
    <t>Triphenylene+chrysene</t>
  </si>
  <si>
    <t>Carbosulfan</t>
  </si>
  <si>
    <t>Methiocarb</t>
  </si>
  <si>
    <t>Thiamethoxam</t>
  </si>
  <si>
    <t>Chlorpyrifos</t>
  </si>
  <si>
    <t>Diazinon</t>
  </si>
  <si>
    <t>Chlorpyrifos-methyl</t>
  </si>
  <si>
    <t>Bifenthrine</t>
  </si>
  <si>
    <t>Cyfluthrine</t>
  </si>
  <si>
    <t>Cyperméthrine</t>
  </si>
  <si>
    <t>Deltamethrine</t>
  </si>
  <si>
    <t>Esfenvalerate</t>
  </si>
  <si>
    <t>Fenvalerate</t>
  </si>
  <si>
    <t>Bezafibrate</t>
  </si>
  <si>
    <t>Clofibric acid</t>
  </si>
  <si>
    <t>Fenofibric acid</t>
  </si>
  <si>
    <t>Gemfibrozil</t>
  </si>
  <si>
    <t>Pravastatin</t>
  </si>
  <si>
    <t>Octocrylene</t>
  </si>
  <si>
    <t>Hydroxysimazine</t>
  </si>
  <si>
    <t>Terbuthylazine-desethyle</t>
  </si>
  <si>
    <t>Hydroxy-ibuprofen</t>
  </si>
  <si>
    <t>Fluoxetine</t>
  </si>
  <si>
    <t>Nordiazepam</t>
  </si>
  <si>
    <t>Imipramine</t>
  </si>
  <si>
    <t>Atorvastatin</t>
  </si>
  <si>
    <t>Butylmethoxybenzoylmethane</t>
  </si>
  <si>
    <t>Benzophenone</t>
  </si>
  <si>
    <t>Diethylamino-hydroxybenzoylhexylbenzoate</t>
  </si>
  <si>
    <t>Octylmethoxycinnamate</t>
  </si>
  <si>
    <t>Fluazifop-p-butyl</t>
  </si>
  <si>
    <t>copies/g DM</t>
  </si>
  <si>
    <t>eggs/g DM</t>
  </si>
  <si>
    <t>Antibiotic resistance - Integrons</t>
  </si>
  <si>
    <t>PC_0184</t>
  </si>
  <si>
    <t>PC_0183</t>
  </si>
  <si>
    <t>PC_0032</t>
  </si>
  <si>
    <t>PC_0030</t>
  </si>
  <si>
    <t>PC_0033</t>
  </si>
  <si>
    <t>PC_0031</t>
  </si>
  <si>
    <t>PC_0025</t>
  </si>
  <si>
    <t>PC_0026</t>
  </si>
  <si>
    <t>PC_0110</t>
  </si>
  <si>
    <t>PC_0059</t>
  </si>
  <si>
    <t>PC_0370</t>
  </si>
  <si>
    <t>PC_0404</t>
  </si>
  <si>
    <t>PC_0111</t>
  </si>
  <si>
    <t>PC_0066</t>
  </si>
  <si>
    <t>PC_0035</t>
  </si>
  <si>
    <t>PC_0047</t>
  </si>
  <si>
    <t>PC_0024</t>
  </si>
  <si>
    <t>PC_0028</t>
  </si>
  <si>
    <t>PC_0027</t>
  </si>
  <si>
    <t>PC_0036</t>
  </si>
  <si>
    <t>PC_0371</t>
  </si>
  <si>
    <t>PC_0372</t>
  </si>
  <si>
    <t>PC_0112</t>
  </si>
  <si>
    <t>PC_0065</t>
  </si>
  <si>
    <t>PC_0048</t>
  </si>
  <si>
    <t>PC_0185</t>
  </si>
  <si>
    <t>PC_0049</t>
  </si>
  <si>
    <t>PC_0042</t>
  </si>
  <si>
    <t>PC_0407</t>
  </si>
  <si>
    <t>PC_0281</t>
  </si>
  <si>
    <t>PC_0282</t>
  </si>
  <si>
    <t>PC_0150</t>
  </si>
  <si>
    <t>PC_0151</t>
  </si>
  <si>
    <t>PC_0152</t>
  </si>
  <si>
    <t>PC_0137</t>
  </si>
  <si>
    <t>PC_0182</t>
  </si>
  <si>
    <t>PC_0181</t>
  </si>
  <si>
    <t>PC_0408</t>
  </si>
  <si>
    <t>PC_0255</t>
  </si>
  <si>
    <t>PC_0043</t>
  </si>
  <si>
    <t>PC_0393</t>
  </si>
  <si>
    <t>PC_0377</t>
  </si>
  <si>
    <t>PC_0136</t>
  </si>
  <si>
    <t>PC_0400</t>
  </si>
  <si>
    <t>PC_0315</t>
  </si>
  <si>
    <t>PC_0409</t>
  </si>
  <si>
    <t>PC_0041</t>
  </si>
  <si>
    <t>PC_0044</t>
  </si>
  <si>
    <t>PC_0147</t>
  </si>
  <si>
    <t>PC_0148</t>
  </si>
  <si>
    <t>PC_0149</t>
  </si>
  <si>
    <t>PC_0176</t>
  </si>
  <si>
    <t>PC_0246</t>
  </si>
  <si>
    <t>PC_0316</t>
  </si>
  <si>
    <t>PC_0256</t>
  </si>
  <si>
    <t>PC_0045</t>
  </si>
  <si>
    <t>PC_0177</t>
  </si>
  <si>
    <t>PC_0062</t>
  </si>
  <si>
    <t>PC_0076</t>
  </si>
  <si>
    <t>PC_0123</t>
  </si>
  <si>
    <t>PC_0079</t>
  </si>
  <si>
    <t>PC_0075</t>
  </si>
  <si>
    <t>PC_0178</t>
  </si>
  <si>
    <t>PC_0240</t>
  </si>
  <si>
    <t>PC_0327</t>
  </si>
  <si>
    <t>PC_0328</t>
  </si>
  <si>
    <t>PC_0296</t>
  </si>
  <si>
    <t>PC_0297</t>
  </si>
  <si>
    <t>PC_0298</t>
  </si>
  <si>
    <t>PC_0133</t>
  </si>
  <si>
    <t>PC_0143</t>
  </si>
  <si>
    <t>PC_0247</t>
  </si>
  <si>
    <t>PC_0210</t>
  </si>
  <si>
    <t>PC_0384</t>
  </si>
  <si>
    <t>PC_0375</t>
  </si>
  <si>
    <t>PC_0072</t>
  </si>
  <si>
    <t>PC_0113</t>
  </si>
  <si>
    <t>PC_0211</t>
  </si>
  <si>
    <t>PC_0080</t>
  </si>
  <si>
    <t>PC_0088</t>
  </si>
  <si>
    <t>PC_0238</t>
  </si>
  <si>
    <t>PC_0094</t>
  </si>
  <si>
    <t>PC_0388</t>
  </si>
  <si>
    <t>PC_0127</t>
  </si>
  <si>
    <t>PC_0285</t>
  </si>
  <si>
    <t>PC_0106</t>
  </si>
  <si>
    <t>PC_0289</t>
  </si>
  <si>
    <t>PC_0329</t>
  </si>
  <si>
    <t>PC_0069</t>
  </si>
  <si>
    <t>PC_0116</t>
  </si>
  <si>
    <t>PC_0117</t>
  </si>
  <si>
    <t>PC_0330</t>
  </si>
  <si>
    <t>PC_0119</t>
  </si>
  <si>
    <t>PC_0205</t>
  </si>
  <si>
    <t>PC_0118</t>
  </si>
  <si>
    <t>PC_0394</t>
  </si>
  <si>
    <t>PC_0169</t>
  </si>
  <si>
    <t>PC_0163</t>
  </si>
  <si>
    <t>PC_0164</t>
  </si>
  <si>
    <t>PC_0364</t>
  </si>
  <si>
    <t>PC_0212</t>
  </si>
  <si>
    <t>PC_0355</t>
  </si>
  <si>
    <t>PC_0349</t>
  </si>
  <si>
    <t>PC_0313</t>
  </si>
  <si>
    <t>PC_0251</t>
  </si>
  <si>
    <t>PC_0379</t>
  </si>
  <si>
    <t>PC_0001</t>
  </si>
  <si>
    <t>PC_0248</t>
  </si>
  <si>
    <t>PC_0037</t>
  </si>
  <si>
    <t>PC_0039</t>
  </si>
  <si>
    <t>PC_0380</t>
  </si>
  <si>
    <t>PC_0392</t>
  </si>
  <si>
    <t>PC_0365</t>
  </si>
  <si>
    <t>PC_0203</t>
  </si>
  <si>
    <t>PC_0089</t>
  </si>
  <si>
    <t>PC_0257</t>
  </si>
  <si>
    <t>PC_0192</t>
  </si>
  <si>
    <t>PC_0098</t>
  </si>
  <si>
    <t>PC_0280</t>
  </si>
  <si>
    <t>PC_0056</t>
  </si>
  <si>
    <t>PC_0337</t>
  </si>
  <si>
    <t>PC_0073</t>
  </si>
  <si>
    <t>PC_0237</t>
  </si>
  <si>
    <t>PC_0165</t>
  </si>
  <si>
    <t>PC_0138</t>
  </si>
  <si>
    <t>PC_0225</t>
  </si>
  <si>
    <t>PC_0208</t>
  </si>
  <si>
    <t>PC_0410</t>
  </si>
  <si>
    <t>PC_0153</t>
  </si>
  <si>
    <t>PC_0038</t>
  </si>
  <si>
    <t>PC_0342</t>
  </si>
  <si>
    <t>PC_0139</t>
  </si>
  <si>
    <t>PC_0344</t>
  </si>
  <si>
    <t>PC_0306</t>
  </si>
  <si>
    <t>PC_0132</t>
  </si>
  <si>
    <t>PC_0087</t>
  </si>
  <si>
    <t>PC_0095</t>
  </si>
  <si>
    <t>PC_0050</t>
  </si>
  <si>
    <t>PC_0229</t>
  </si>
  <si>
    <t>PC_0227</t>
  </si>
  <si>
    <t>PC_0356</t>
  </si>
  <si>
    <t>PC_0245</t>
  </si>
  <si>
    <t>PC_0213</t>
  </si>
  <si>
    <t>PC_0003</t>
  </si>
  <si>
    <t>PC_0162</t>
  </si>
  <si>
    <t>PC_0019</t>
  </si>
  <si>
    <t>PC_0085</t>
  </si>
  <si>
    <t>PC_0243</t>
  </si>
  <si>
    <t>PC_0350</t>
  </si>
  <si>
    <t>PC_0351</t>
  </si>
  <si>
    <t>PC_0314</t>
  </si>
  <si>
    <t>PC_0258</t>
  </si>
  <si>
    <t>PC_0352</t>
  </si>
  <si>
    <t>PC_0223</t>
  </si>
  <si>
    <t>PC_0249</t>
  </si>
  <si>
    <t>PC_0343</t>
  </si>
  <si>
    <t>PC_0331</t>
  </si>
  <si>
    <t>PC_0052</t>
  </si>
  <si>
    <t>PC_0401</t>
  </si>
  <si>
    <t>PC_0054</t>
  </si>
  <si>
    <t>PC_0053</t>
  </si>
  <si>
    <t>PC_0101</t>
  </si>
  <si>
    <t>PC_0180</t>
  </si>
  <si>
    <t>PC_0179</t>
  </si>
  <si>
    <t>PC_0142</t>
  </si>
  <si>
    <t>PC_0381</t>
  </si>
  <si>
    <t>PC_0395</t>
  </si>
  <si>
    <t>PC_0155</t>
  </si>
  <si>
    <t>PC_0295</t>
  </si>
  <si>
    <t>PC_0271</t>
  </si>
  <si>
    <t>PC_0382</t>
  </si>
  <si>
    <t>PC_0299</t>
  </si>
  <si>
    <t>PC_0224</t>
  </si>
  <si>
    <t>PC_0129</t>
  </si>
  <si>
    <t>PC_0376</t>
  </si>
  <si>
    <t>PC_0204</t>
  </si>
  <si>
    <t>PC_0002</t>
  </si>
  <si>
    <t>PC_0021</t>
  </si>
  <si>
    <t>PC_0100</t>
  </si>
  <si>
    <t>PC_0141</t>
  </si>
  <si>
    <t>PC_0135</t>
  </si>
  <si>
    <t>PC_0272</t>
  </si>
  <si>
    <t>PC_0353</t>
  </si>
  <si>
    <t>PC_0389</t>
  </si>
  <si>
    <t>PC_0390</t>
  </si>
  <si>
    <t>PC_0391</t>
  </si>
  <si>
    <t>PC_0104</t>
  </si>
  <si>
    <t>PC_0068</t>
  </si>
  <si>
    <t>PC_0366</t>
  </si>
  <si>
    <t>PC_0283</t>
  </si>
  <si>
    <t>PC_0273</t>
  </si>
  <si>
    <t>PC_0357</t>
  </si>
  <si>
    <t>PC_0354</t>
  </si>
  <si>
    <t>PC_0345</t>
  </si>
  <si>
    <t>PC_0346</t>
  </si>
  <si>
    <t>PC_0347</t>
  </si>
  <si>
    <t>PC_0348</t>
  </si>
  <si>
    <t>PC_0307</t>
  </si>
  <si>
    <t>PC_0399</t>
  </si>
  <si>
    <t>PC_0114</t>
  </si>
  <si>
    <t>PC_0332</t>
  </si>
  <si>
    <t>PC_0385</t>
  </si>
  <si>
    <t>PC_0268</t>
  </si>
  <si>
    <t>PC_0274</t>
  </si>
  <si>
    <t>PC_0294</t>
  </si>
  <si>
    <t>PC_0312</t>
  </si>
  <si>
    <t>PC_0235</t>
  </si>
  <si>
    <t>PC_0090</t>
  </si>
  <si>
    <t>PC_0358</t>
  </si>
  <si>
    <t>PC_0304</t>
  </si>
  <si>
    <t>PC_0259</t>
  </si>
  <si>
    <t>PC_0260</t>
  </si>
  <si>
    <t>PC_0261</t>
  </si>
  <si>
    <t>PC_0262</t>
  </si>
  <si>
    <t>PC_0140</t>
  </si>
  <si>
    <t>PC_0108</t>
  </si>
  <si>
    <t>PC_0146</t>
  </si>
  <si>
    <t>PC_0029</t>
  </si>
  <si>
    <t>PC_0275</t>
  </si>
  <si>
    <t>PC_0290</t>
  </si>
  <si>
    <t>PC_0310</t>
  </si>
  <si>
    <t>PC_0378</t>
  </si>
  <si>
    <t>PC_0373</t>
  </si>
  <si>
    <t>PC_0103</t>
  </si>
  <si>
    <t>PC_0244</t>
  </si>
  <si>
    <t>PC_0269</t>
  </si>
  <si>
    <t>PC_0339</t>
  </si>
  <si>
    <t>PC_0387</t>
  </si>
  <si>
    <t>PC_0161</t>
  </si>
  <si>
    <t>PC_0120</t>
  </si>
  <si>
    <t>PC_0317</t>
  </si>
  <si>
    <t>PC_0214</t>
  </si>
  <si>
    <t>PC_0367</t>
  </si>
  <si>
    <t>PC_0144</t>
  </si>
  <si>
    <t>PC_0061</t>
  </si>
  <si>
    <t>PC_0130</t>
  </si>
  <si>
    <t>PC_0099</t>
  </si>
  <si>
    <t>PC_0241</t>
  </si>
  <si>
    <t>PC_0166</t>
  </si>
  <si>
    <t>PC_0092</t>
  </si>
  <si>
    <t>PC_0228</t>
  </si>
  <si>
    <t>PC_0122</t>
  </si>
  <si>
    <t>PC_0131</t>
  </si>
  <si>
    <t>PC_0193</t>
  </si>
  <si>
    <t>PC_0215</t>
  </si>
  <si>
    <t>PC_0091</t>
  </si>
  <si>
    <t>PC_0105</t>
  </si>
  <si>
    <t>PC_0284</t>
  </si>
  <si>
    <t>PC_0311</t>
  </si>
  <si>
    <t>PC_0300</t>
  </si>
  <si>
    <t>PC_0276</t>
  </si>
  <si>
    <t>PC_0402</t>
  </si>
  <si>
    <t>PC_0338</t>
  </si>
  <si>
    <t>PC_0040</t>
  </si>
  <si>
    <t>PC_0060</t>
  </si>
  <si>
    <t>PC_0361</t>
  </si>
  <si>
    <t>PC_0362</t>
  </si>
  <si>
    <t>PC_0368</t>
  </si>
  <si>
    <t>PC_0301</t>
  </si>
  <si>
    <t>PC_0302</t>
  </si>
  <si>
    <t>PC_0303</t>
  </si>
  <si>
    <t>PC_0305</t>
  </si>
  <si>
    <t>PC_0232</t>
  </si>
  <si>
    <t>PC_0308</t>
  </si>
  <si>
    <t>PC_0023</t>
  </si>
  <si>
    <t>PC_0187</t>
  </si>
  <si>
    <t>PC_0341</t>
  </si>
  <si>
    <t>PC_0216</t>
  </si>
  <si>
    <t>PC_0318</t>
  </si>
  <si>
    <t>PC_0046</t>
  </si>
  <si>
    <t>PC_0174</t>
  </si>
  <si>
    <t>PC_0115</t>
  </si>
  <si>
    <t>PC_0239</t>
  </si>
  <si>
    <t>PC_0383</t>
  </si>
  <si>
    <t>PC_0064</t>
  </si>
  <si>
    <t>PC_0012</t>
  </si>
  <si>
    <t>PC_0084</t>
  </si>
  <si>
    <t>PC_0309</t>
  </si>
  <si>
    <t>PC_0405</t>
  </si>
  <si>
    <t>PC_0016</t>
  </si>
  <si>
    <t>PC_0014</t>
  </si>
  <si>
    <t>PC_0074</t>
  </si>
  <si>
    <t>PC_0078</t>
  </si>
  <si>
    <t>PC_0077</t>
  </si>
  <si>
    <t>PC_0386</t>
  </si>
  <si>
    <t>PC_0233</t>
  </si>
  <si>
    <t>PC_0360</t>
  </si>
  <si>
    <t>PC_0396</t>
  </si>
  <si>
    <t>PC_0124</t>
  </si>
  <si>
    <t>PC_0234</t>
  </si>
  <si>
    <t>PC_0125</t>
  </si>
  <si>
    <t>PC_0126</t>
  </si>
  <si>
    <t>PC_0191</t>
  </si>
  <si>
    <t>PC_0022</t>
  </si>
  <si>
    <t>PC_0186</t>
  </si>
  <si>
    <t>PC_0145</t>
  </si>
  <si>
    <t>PC_0250</t>
  </si>
  <si>
    <t>PC_0093</t>
  </si>
  <si>
    <t>PC_0320</t>
  </si>
  <si>
    <t>PC_0321</t>
  </si>
  <si>
    <t>PC_0322</t>
  </si>
  <si>
    <t>PC_0323</t>
  </si>
  <si>
    <t>PC_0324</t>
  </si>
  <si>
    <t>PC_0325</t>
  </si>
  <si>
    <t>PC_0326</t>
  </si>
  <si>
    <t>PC_0263</t>
  </si>
  <si>
    <t>PC_0264</t>
  </si>
  <si>
    <t>PC_0109</t>
  </si>
  <si>
    <t>PC_0154</t>
  </si>
  <si>
    <t>PC_0397</t>
  </si>
  <si>
    <t>PC_0398</t>
  </si>
  <si>
    <t>PC_0333</t>
  </si>
  <si>
    <t>PC_0011</t>
  </si>
  <si>
    <t>PC_0334</t>
  </si>
  <si>
    <t>PC_0411</t>
  </si>
  <si>
    <t>PC_0121</t>
  </si>
  <si>
    <t>PC_0009</t>
  </si>
  <si>
    <t>PC_0403</t>
  </si>
  <si>
    <t>PC_0198</t>
  </si>
  <si>
    <t>PC_0199</t>
  </si>
  <si>
    <t>PC_0200</t>
  </si>
  <si>
    <t>PC_0201</t>
  </si>
  <si>
    <t>PC_0202</t>
  </si>
  <si>
    <t>PC_0196</t>
  </si>
  <si>
    <t>PC_0197</t>
  </si>
  <si>
    <t>PC_0194</t>
  </si>
  <si>
    <t>PC_0359</t>
  </si>
  <si>
    <t>PC_0236</t>
  </si>
  <si>
    <t>PC_0291</t>
  </si>
  <si>
    <t>PC_0277</t>
  </si>
  <si>
    <t>PC_0097</t>
  </si>
  <si>
    <t>PC_0369</t>
  </si>
  <si>
    <t>PC_0335</t>
  </si>
  <si>
    <t>PC_0287</t>
  </si>
  <si>
    <t>PC_0288</t>
  </si>
  <si>
    <t>PC_0004</t>
  </si>
  <si>
    <t>PC_0006</t>
  </si>
  <si>
    <t>PC_0242</t>
  </si>
  <si>
    <t>PC_0230</t>
  </si>
  <si>
    <t>PC_0253</t>
  </si>
  <si>
    <t>PC_0102</t>
  </si>
  <si>
    <t>PC_0195</t>
  </si>
  <si>
    <t>PC_0217</t>
  </si>
  <si>
    <t>PC_0128</t>
  </si>
  <si>
    <t>PC_0167</t>
  </si>
  <si>
    <t>PC_0170</t>
  </si>
  <si>
    <t>PC_0171</t>
  </si>
  <si>
    <t>PC_0172</t>
  </si>
  <si>
    <t>PC_0173</t>
  </si>
  <si>
    <t>PC_0160</t>
  </si>
  <si>
    <t>PC_0190</t>
  </si>
  <si>
    <t>PC_0252</t>
  </si>
  <si>
    <t>PC_0231</t>
  </si>
  <si>
    <t>PC_0159</t>
  </si>
  <si>
    <t>PC_0071</t>
  </si>
  <si>
    <t>PC_0096</t>
  </si>
  <si>
    <t>PC_0175</t>
  </si>
  <si>
    <t>PC_0206</t>
  </si>
  <si>
    <t>PC_0188</t>
  </si>
  <si>
    <t>PC_0189</t>
  </si>
  <si>
    <t>PC_0278</t>
  </si>
  <si>
    <t>PC_0157</t>
  </si>
  <si>
    <t>PC_0254</t>
  </si>
  <si>
    <t>PC_0374</t>
  </si>
  <si>
    <t>PC_0292</t>
  </si>
  <si>
    <t>PC_0293</t>
  </si>
  <si>
    <t>PC_0063</t>
  </si>
  <si>
    <t>PC_0265</t>
  </si>
  <si>
    <t>PC_0055</t>
  </si>
  <si>
    <t>PC_0279</t>
  </si>
  <si>
    <t>PC_0158</t>
  </si>
  <si>
    <t>PC_0218</t>
  </si>
  <si>
    <t>PC_0207</t>
  </si>
  <si>
    <t>PC_0340</t>
  </si>
  <si>
    <t>PC_0219</t>
  </si>
  <si>
    <t>PC_0220</t>
  </si>
  <si>
    <t>PC_0005</t>
  </si>
  <si>
    <t>PC_0020</t>
  </si>
  <si>
    <t>PC_0070</t>
  </si>
  <si>
    <t>PC_0082</t>
  </si>
  <si>
    <t>PC_0081</t>
  </si>
  <si>
    <t>PC_0406</t>
  </si>
  <si>
    <t>PC_0083</t>
  </si>
  <si>
    <t>PC_0209</t>
  </si>
  <si>
    <t>PC_0018</t>
  </si>
  <si>
    <t>PC_0008</t>
  </si>
  <si>
    <t>PC_0051</t>
  </si>
  <si>
    <t>PC_0286</t>
  </si>
  <si>
    <t>PC_0266</t>
  </si>
  <si>
    <t>PC_0267</t>
  </si>
  <si>
    <t>PC_0156</t>
  </si>
  <si>
    <t>PC_0057</t>
  </si>
  <si>
    <t>PC_0058</t>
  </si>
  <si>
    <t>PC_0270</t>
  </si>
  <si>
    <t>PC_0363</t>
  </si>
  <si>
    <t>PC_0134</t>
  </si>
  <si>
    <t>PC_0226</t>
  </si>
  <si>
    <t>PC_0336</t>
  </si>
  <si>
    <t>PC_0319</t>
  </si>
  <si>
    <t>PC_0168</t>
  </si>
  <si>
    <t>PC_0007</t>
  </si>
  <si>
    <t>PC_0221</t>
  </si>
  <si>
    <t>PC_0222</t>
  </si>
  <si>
    <t>PC_0107</t>
  </si>
  <si>
    <t>PC_0034</t>
  </si>
  <si>
    <t>PC_0067</t>
  </si>
  <si>
    <t>PC_0086</t>
  </si>
  <si>
    <t>BE_0009</t>
  </si>
  <si>
    <t>BE_0010</t>
  </si>
  <si>
    <t>BE_0024</t>
  </si>
  <si>
    <t>BE_0025</t>
  </si>
  <si>
    <t>BE_0028</t>
  </si>
  <si>
    <t>BE_0029</t>
  </si>
  <si>
    <t>BE_0030</t>
  </si>
  <si>
    <t>BE_0037</t>
  </si>
  <si>
    <t>BE_0033</t>
  </si>
  <si>
    <t>BE_0004</t>
  </si>
  <si>
    <t>BE_0006</t>
  </si>
  <si>
    <t>BE_0027</t>
  </si>
  <si>
    <t>BE_0008</t>
  </si>
  <si>
    <t>BE_0007</t>
  </si>
  <si>
    <t>BE_0001</t>
  </si>
  <si>
    <t>BE_0014</t>
  </si>
  <si>
    <t>BE_0015</t>
  </si>
  <si>
    <t>BE_0016</t>
  </si>
  <si>
    <t>BE_0019</t>
  </si>
  <si>
    <t>BE_0005</t>
  </si>
  <si>
    <t>BE_0017</t>
  </si>
  <si>
    <t>BE_0035</t>
  </si>
  <si>
    <t>BE_0023</t>
  </si>
  <si>
    <t>BE_0022</t>
  </si>
  <si>
    <t>BE_0012</t>
  </si>
  <si>
    <t>BE_0018</t>
  </si>
  <si>
    <t>BE_0003</t>
  </si>
  <si>
    <t>BE_0011</t>
  </si>
  <si>
    <t>BE_0026</t>
  </si>
  <si>
    <t>BE_0020</t>
  </si>
  <si>
    <t>BE_0013</t>
  </si>
  <si>
    <t>BE_0021</t>
  </si>
  <si>
    <t>BE_0038</t>
  </si>
  <si>
    <t>BE_0034</t>
  </si>
  <si>
    <t>BE_0002</t>
  </si>
  <si>
    <t>BE_0036</t>
  </si>
  <si>
    <t>BE_0032</t>
  </si>
  <si>
    <t>BE_0039</t>
  </si>
  <si>
    <t>BE_0040</t>
  </si>
  <si>
    <t>BE_0041</t>
  </si>
  <si>
    <t>BE_0042</t>
  </si>
  <si>
    <t>BE_0043</t>
  </si>
  <si>
    <t>BE_0044</t>
  </si>
  <si>
    <t>BE_0045</t>
  </si>
  <si>
    <t>BE_0046</t>
  </si>
  <si>
    <t>BE_0047</t>
  </si>
  <si>
    <t>BE_0048</t>
  </si>
  <si>
    <t>BE_0049</t>
  </si>
  <si>
    <t>BE_0050</t>
  </si>
  <si>
    <t>BE_0051</t>
  </si>
  <si>
    <t>BE_0052</t>
  </si>
  <si>
    <t>BE_0053</t>
  </si>
  <si>
    <t>BE_0054</t>
  </si>
  <si>
    <t>BE_0055</t>
  </si>
  <si>
    <t>BE_0056</t>
  </si>
  <si>
    <t>BE_0057</t>
  </si>
  <si>
    <t>BE_0058</t>
  </si>
  <si>
    <t>BE_0059</t>
  </si>
  <si>
    <t>BE_0060</t>
  </si>
  <si>
    <t>BE_0061</t>
  </si>
  <si>
    <t>BE_0062</t>
  </si>
  <si>
    <t>BE_0063</t>
  </si>
  <si>
    <t>BE_0064</t>
  </si>
  <si>
    <t>BE_0065</t>
  </si>
  <si>
    <t>BE_0066</t>
  </si>
  <si>
    <t>BE_0067</t>
  </si>
  <si>
    <t>BE_0068</t>
  </si>
  <si>
    <t>BE_0069</t>
  </si>
  <si>
    <t>MT_0001</t>
  </si>
  <si>
    <t>MT_0002</t>
  </si>
  <si>
    <t>MT_0003</t>
  </si>
  <si>
    <t>MT_0004</t>
  </si>
  <si>
    <t>MT_0005</t>
  </si>
  <si>
    <t>MT_0006</t>
  </si>
  <si>
    <t>MT_0007</t>
  </si>
  <si>
    <t>MT_0008</t>
  </si>
  <si>
    <t>MT_0009</t>
  </si>
  <si>
    <t>MT_0010</t>
  </si>
  <si>
    <t>MT_0011</t>
  </si>
  <si>
    <t>MT_0012</t>
  </si>
  <si>
    <t>MT_0013</t>
  </si>
  <si>
    <t>MT_0014</t>
  </si>
  <si>
    <t>MT_0015</t>
  </si>
  <si>
    <t>MT_0016</t>
  </si>
  <si>
    <t>MT_0017</t>
  </si>
  <si>
    <t>MT_0018</t>
  </si>
  <si>
    <t>HT_0001</t>
  </si>
  <si>
    <t>HT_0002</t>
  </si>
  <si>
    <t>HT_0003</t>
  </si>
  <si>
    <t>HT_0004</t>
  </si>
  <si>
    <t>MICROMEGAS</t>
  </si>
  <si>
    <t>BIOTECH</t>
  </si>
  <si>
    <t>ROULEPUR</t>
  </si>
  <si>
    <t>LUMIEAU-Stra</t>
  </si>
  <si>
    <t>COSMET'EAU</t>
  </si>
  <si>
    <t>MATRIOCHKAS</t>
  </si>
  <si>
    <t>MICROPOLIS</t>
  </si>
  <si>
    <t>MICRO-REUSE</t>
  </si>
  <si>
    <t>REGARD</t>
  </si>
  <si>
    <t>SENEUR</t>
  </si>
  <si>
    <t>Category (à renseigner dans votre base selon vos besoins)</t>
  </si>
  <si>
    <t>Conversion factor to mg/L</t>
  </si>
  <si>
    <t>Free col.</t>
  </si>
  <si>
    <t>PC_0412</t>
  </si>
  <si>
    <t>29699-89-6</t>
  </si>
  <si>
    <t>4-Nitro-sulfaméthoxazole (SMX-NO2)</t>
  </si>
  <si>
    <t>Micronuclei</t>
  </si>
  <si>
    <t>14488-53-0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</si>
</sst>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12" x14ac:knownFonts="1">
    <font>
      <sz val="11"/>
      <color rgb="FF000000"/>
      <name val="Calibri"/>
    </font>
    <font>
      <b/>
      <sz val="11"/>
      <color rgb="FFFFFFFF"/>
      <name val="Calibri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26B0A"/>
        <bgColor rgb="FFE26B0A"/>
      </patternFill>
    </fill>
    <fill>
      <patternFill patternType="solid">
        <fgColor rgb="FF0087DA"/>
        <bgColor rgb="FF0087DA"/>
      </patternFill>
    </fill>
    <fill>
      <patternFill patternType="solid">
        <fgColor rgb="FFA5A5A5"/>
        <bgColor rgb="FFA5A5A5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0087DA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1" fillId="2" borderId="2" xfId="0" applyFont="1" applyFill="1" applyBorder="1" applyAlignment="1"/>
    <xf numFmtId="164" fontId="1" fillId="2" borderId="2" xfId="0" applyNumberFormat="1" applyFont="1" applyFill="1" applyBorder="1" applyAlignment="1"/>
    <xf numFmtId="0" fontId="0" fillId="0" borderId="0" xfId="0" applyFont="1" applyAlignment="1"/>
    <xf numFmtId="0" fontId="0" fillId="0" borderId="0" xfId="0" applyFont="1" applyAlignment="1"/>
    <xf numFmtId="0" fontId="2" fillId="0" borderId="0" xfId="0" applyFont="1"/>
    <xf numFmtId="0" fontId="0" fillId="0" borderId="0" xfId="0" applyFont="1"/>
    <xf numFmtId="0" fontId="0" fillId="0" borderId="0" xfId="0" applyFont="1" applyAlignment="1"/>
    <xf numFmtId="0" fontId="3" fillId="0" borderId="0" xfId="0" applyFont="1"/>
    <xf numFmtId="0" fontId="1" fillId="3" borderId="2" xfId="0" applyFont="1" applyFill="1" applyBorder="1" applyAlignment="1"/>
    <xf numFmtId="49" fontId="0" fillId="0" borderId="0" xfId="0" applyNumberFormat="1" applyFont="1" applyAlignment="1"/>
    <xf numFmtId="49" fontId="3" fillId="0" borderId="0" xfId="0" applyNumberFormat="1" applyFont="1"/>
    <xf numFmtId="0" fontId="3" fillId="4" borderId="0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3" fillId="4" borderId="0" xfId="0" applyFont="1" applyFill="1"/>
    <xf numFmtId="0" fontId="0" fillId="4" borderId="0" xfId="0" applyFont="1" applyFill="1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4" borderId="0" xfId="0" applyFont="1" applyFill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0" fillId="0" borderId="0" xfId="0" applyFont="1" applyAlignment="1">
      <alignment horizontal="center"/>
    </xf>
    <xf numFmtId="0" fontId="7" fillId="0" borderId="0" xfId="0" applyFont="1" applyAlignment="1"/>
    <xf numFmtId="0" fontId="7" fillId="0" borderId="0" xfId="0" applyFont="1"/>
    <xf numFmtId="0" fontId="0" fillId="0" borderId="0" xfId="0" applyFont="1" applyFill="1" applyBorder="1" applyAlignment="1"/>
    <xf numFmtId="0" fontId="0" fillId="5" borderId="0" xfId="0" applyFont="1" applyFill="1" applyAlignment="1"/>
    <xf numFmtId="0" fontId="7" fillId="5" borderId="0" xfId="0" applyFont="1" applyFill="1" applyAlignment="1"/>
    <xf numFmtId="0" fontId="0" fillId="0" borderId="0" xfId="0" applyFont="1" applyFill="1" applyAlignment="1"/>
    <xf numFmtId="0" fontId="0" fillId="5" borderId="0" xfId="0" applyFont="1" applyFill="1"/>
    <xf numFmtId="0" fontId="2" fillId="5" borderId="0" xfId="0" applyFont="1" applyFill="1"/>
    <xf numFmtId="0" fontId="7" fillId="5" borderId="0" xfId="0" applyFont="1" applyFill="1" applyAlignment="1">
      <alignment horizontal="center"/>
    </xf>
    <xf numFmtId="0" fontId="7" fillId="0" borderId="0" xfId="0" applyFont="1" applyFill="1" applyAlignment="1"/>
    <xf numFmtId="49" fontId="7" fillId="0" borderId="0" xfId="0" applyNumberFormat="1" applyFont="1" applyAlignment="1"/>
    <xf numFmtId="0" fontId="7" fillId="0" borderId="0" xfId="0" applyFont="1" applyFill="1" applyBorder="1" applyAlignment="1"/>
    <xf numFmtId="0" fontId="7" fillId="0" borderId="0" xfId="0" quotePrefix="1" applyFont="1" applyFill="1" applyBorder="1" applyAlignment="1"/>
    <xf numFmtId="0" fontId="0" fillId="0" borderId="0" xfId="0" applyFont="1" applyAlignment="1">
      <alignment horizontal="left"/>
    </xf>
    <xf numFmtId="0" fontId="10" fillId="6" borderId="0" xfId="0" applyFont="1" applyFill="1" applyAlignment="1">
      <alignment horizontal="left"/>
    </xf>
    <xf numFmtId="0" fontId="11" fillId="7" borderId="3" xfId="0" applyNumberFormat="1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0" fillId="9" borderId="0" xfId="0" applyFont="1" applyFill="1" applyAlignment="1"/>
    <xf numFmtId="0" fontId="7" fillId="9" borderId="0" xfId="0" applyFont="1" applyFill="1" applyAlignment="1"/>
    <xf numFmtId="0" fontId="2" fillId="9" borderId="0" xfId="0" applyFont="1" applyFill="1"/>
    <xf numFmtId="0" fontId="0" fillId="9" borderId="0" xfId="0" applyFont="1" applyFill="1" applyAlignment="1">
      <alignment horizontal="center"/>
    </xf>
    <xf numFmtId="0" fontId="4" fillId="9" borderId="0" xfId="0" applyFont="1" applyFill="1" applyAlignment="1">
      <alignment horizontal="center"/>
    </xf>
    <xf numFmtId="0" fontId="0" fillId="9" borderId="0" xfId="0" applyFont="1" applyFill="1" applyBorder="1" applyAlignment="1"/>
    <xf numFmtId="0" fontId="7" fillId="9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Y4382"/>
  <sheetViews>
    <sheetView tabSelected="1" workbookViewId="0">
      <pane ySplit="1" topLeftCell="A386" activePane="bottomLeft" state="frozen"/>
      <selection pane="bottomLeft" activeCell="D414" sqref="D414"/>
    </sheetView>
  </sheetViews>
  <sheetFormatPr baseColWidth="10" defaultColWidth="15.140625" defaultRowHeight="15" customHeight="1" x14ac:dyDescent="0.25"/>
  <cols>
    <col min="1" max="1" width="18.5703125" customWidth="1"/>
    <col min="2" max="2" width="13.28515625" customWidth="1"/>
    <col min="3" max="3" width="16.7109375" customWidth="1"/>
    <col min="4" max="4" width="53.42578125" customWidth="1"/>
    <col min="5" max="5" width="41.85546875" customWidth="1"/>
    <col min="6" max="6" width="39" customWidth="1"/>
    <col min="7" max="7" width="53" customWidth="1"/>
    <col min="8" max="8" width="18" customWidth="1"/>
    <col min="9" max="9" width="15.7109375" customWidth="1"/>
    <col min="10" max="10" width="24" bestFit="1" customWidth="1"/>
    <col min="11" max="11" width="8.5703125" bestFit="1" customWidth="1"/>
    <col min="12" max="12" width="14.85546875" customWidth="1"/>
  </cols>
  <sheetData>
    <row r="1" spans="1:25" ht="15" customHeight="1" x14ac:dyDescent="0.25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4" t="s">
        <v>1790</v>
      </c>
      <c r="H1" s="1" t="s">
        <v>7</v>
      </c>
      <c r="I1" s="1" t="s">
        <v>8</v>
      </c>
      <c r="J1" s="49" t="s">
        <v>1791</v>
      </c>
      <c r="K1" s="50" t="s">
        <v>1792</v>
      </c>
      <c r="L1" s="48" t="s">
        <v>13</v>
      </c>
      <c r="M1" s="48" t="s">
        <v>534</v>
      </c>
      <c r="N1" s="48" t="s">
        <v>1783</v>
      </c>
      <c r="O1" s="48" t="s">
        <v>1784</v>
      </c>
      <c r="P1" s="48" t="s">
        <v>598</v>
      </c>
      <c r="Q1" s="48" t="s">
        <v>1780</v>
      </c>
      <c r="R1" s="48" t="s">
        <v>1781</v>
      </c>
      <c r="S1" s="48" t="s">
        <v>1785</v>
      </c>
      <c r="T1" s="48" t="s">
        <v>1786</v>
      </c>
      <c r="U1" s="48" t="s">
        <v>1787</v>
      </c>
      <c r="V1" s="48" t="s">
        <v>1788</v>
      </c>
      <c r="W1" s="48" t="s">
        <v>1782</v>
      </c>
      <c r="X1" s="48" t="s">
        <v>1789</v>
      </c>
      <c r="Y1" s="47"/>
    </row>
    <row r="2" spans="1:25" x14ac:dyDescent="0.25">
      <c r="A2" s="15" t="s">
        <v>1389</v>
      </c>
      <c r="B2" s="6" t="s">
        <v>9</v>
      </c>
      <c r="C2" s="7">
        <v>1313</v>
      </c>
      <c r="D2" s="5" t="s">
        <v>10</v>
      </c>
      <c r="E2" s="5" t="s">
        <v>11</v>
      </c>
      <c r="F2" s="5" t="s">
        <v>12</v>
      </c>
      <c r="G2" s="5"/>
      <c r="H2" s="5" t="s">
        <v>14</v>
      </c>
      <c r="I2" s="8"/>
      <c r="J2">
        <f t="shared" ref="J2:J65" si="0">IF(H2="mg/L",1,IF(H2="µg/L",0.001,IF(H2="ng/L",0.000001,"-")))</f>
        <v>1</v>
      </c>
      <c r="L2">
        <v>1</v>
      </c>
    </row>
    <row r="3" spans="1:25" x14ac:dyDescent="0.25">
      <c r="A3" s="15" t="s">
        <v>1459</v>
      </c>
      <c r="B3" s="6" t="s">
        <v>9</v>
      </c>
      <c r="C3" s="7">
        <v>1841</v>
      </c>
      <c r="D3" s="5" t="s">
        <v>15</v>
      </c>
      <c r="E3" s="5" t="s">
        <v>11</v>
      </c>
      <c r="F3" s="5" t="s">
        <v>12</v>
      </c>
      <c r="G3" s="5"/>
      <c r="H3" s="15" t="s">
        <v>14</v>
      </c>
      <c r="I3" s="8"/>
      <c r="J3" s="15">
        <f t="shared" si="0"/>
        <v>1</v>
      </c>
      <c r="L3" s="15">
        <v>1</v>
      </c>
    </row>
    <row r="4" spans="1:25" x14ac:dyDescent="0.25">
      <c r="A4" s="15" t="s">
        <v>1426</v>
      </c>
      <c r="B4" s="6" t="s">
        <v>9</v>
      </c>
      <c r="C4" s="7">
        <v>1314</v>
      </c>
      <c r="D4" s="15" t="s">
        <v>16</v>
      </c>
      <c r="E4" s="5" t="s">
        <v>11</v>
      </c>
      <c r="F4" s="5" t="s">
        <v>12</v>
      </c>
      <c r="G4" s="5"/>
      <c r="H4" s="15" t="s">
        <v>14</v>
      </c>
      <c r="I4" s="15"/>
      <c r="J4" s="15">
        <f t="shared" si="0"/>
        <v>1</v>
      </c>
      <c r="L4" s="15">
        <v>1</v>
      </c>
      <c r="O4" s="15"/>
    </row>
    <row r="5" spans="1:25" x14ac:dyDescent="0.25">
      <c r="A5" s="15" t="s">
        <v>1618</v>
      </c>
      <c r="B5" s="6" t="s">
        <v>9</v>
      </c>
      <c r="C5" s="7" t="s">
        <v>9</v>
      </c>
      <c r="D5" s="5" t="s">
        <v>17</v>
      </c>
      <c r="E5" s="5" t="s">
        <v>11</v>
      </c>
      <c r="F5" s="5" t="s">
        <v>12</v>
      </c>
      <c r="G5" s="5"/>
      <c r="H5" s="15" t="s">
        <v>14</v>
      </c>
      <c r="I5" s="15"/>
      <c r="J5" s="15">
        <f t="shared" si="0"/>
        <v>1</v>
      </c>
      <c r="L5" s="15">
        <v>1</v>
      </c>
      <c r="O5" s="15"/>
    </row>
    <row r="6" spans="1:25" x14ac:dyDescent="0.25">
      <c r="A6" s="15" t="s">
        <v>1659</v>
      </c>
      <c r="B6" s="6" t="s">
        <v>9</v>
      </c>
      <c r="C6" s="7">
        <v>1319</v>
      </c>
      <c r="D6" s="15" t="s">
        <v>18</v>
      </c>
      <c r="E6" s="5" t="s">
        <v>11</v>
      </c>
      <c r="F6" s="5" t="s">
        <v>12</v>
      </c>
      <c r="G6" s="5"/>
      <c r="H6" s="15" t="s">
        <v>14</v>
      </c>
      <c r="I6" s="15" t="s">
        <v>19</v>
      </c>
      <c r="J6" s="15">
        <f t="shared" si="0"/>
        <v>1</v>
      </c>
      <c r="L6" s="15">
        <v>1</v>
      </c>
      <c r="O6" s="15"/>
    </row>
    <row r="7" spans="1:25" x14ac:dyDescent="0.25">
      <c r="A7" s="15" t="s">
        <v>1619</v>
      </c>
      <c r="B7" s="6" t="s">
        <v>9</v>
      </c>
      <c r="C7" s="7" t="s">
        <v>9</v>
      </c>
      <c r="D7" s="5" t="s">
        <v>20</v>
      </c>
      <c r="E7" s="5" t="s">
        <v>11</v>
      </c>
      <c r="F7" s="5" t="s">
        <v>12</v>
      </c>
      <c r="G7" s="5"/>
      <c r="H7" s="5" t="s">
        <v>14</v>
      </c>
      <c r="I7" s="15"/>
      <c r="J7" s="15">
        <f t="shared" si="0"/>
        <v>1</v>
      </c>
      <c r="L7" s="15">
        <v>1</v>
      </c>
    </row>
    <row r="8" spans="1:25" x14ac:dyDescent="0.25">
      <c r="A8" s="15" t="s">
        <v>1683</v>
      </c>
      <c r="B8" s="6" t="s">
        <v>9</v>
      </c>
      <c r="C8" s="7">
        <v>1305</v>
      </c>
      <c r="D8" s="5" t="s">
        <v>21</v>
      </c>
      <c r="E8" s="5" t="s">
        <v>11</v>
      </c>
      <c r="F8" s="5" t="s">
        <v>12</v>
      </c>
      <c r="G8" s="5"/>
      <c r="H8" s="5" t="s">
        <v>14</v>
      </c>
      <c r="I8" s="15"/>
      <c r="J8" s="15">
        <f t="shared" si="0"/>
        <v>1</v>
      </c>
      <c r="L8" s="15">
        <v>1</v>
      </c>
    </row>
    <row r="9" spans="1:25" x14ac:dyDescent="0.25">
      <c r="A9" s="15" t="s">
        <v>1668</v>
      </c>
      <c r="B9" s="6" t="s">
        <v>22</v>
      </c>
      <c r="C9" s="7">
        <v>1350</v>
      </c>
      <c r="D9" s="5" t="s">
        <v>23</v>
      </c>
      <c r="E9" s="5" t="s">
        <v>11</v>
      </c>
      <c r="F9" s="5" t="s">
        <v>12</v>
      </c>
      <c r="G9" s="5"/>
      <c r="H9" s="5" t="s">
        <v>14</v>
      </c>
      <c r="I9" s="15" t="s">
        <v>24</v>
      </c>
      <c r="J9" s="15">
        <f t="shared" si="0"/>
        <v>1</v>
      </c>
      <c r="L9" s="15">
        <v>1</v>
      </c>
    </row>
    <row r="10" spans="1:25" x14ac:dyDescent="0.25">
      <c r="A10" s="15" t="s">
        <v>1599</v>
      </c>
      <c r="B10" s="6" t="s">
        <v>25</v>
      </c>
      <c r="C10" s="7">
        <v>1433</v>
      </c>
      <c r="D10" s="5" t="s">
        <v>26</v>
      </c>
      <c r="E10" s="5" t="s">
        <v>11</v>
      </c>
      <c r="F10" s="5" t="s">
        <v>12</v>
      </c>
      <c r="G10" s="5"/>
      <c r="H10" s="5" t="s">
        <v>14</v>
      </c>
      <c r="I10" s="15"/>
      <c r="J10" s="15">
        <f t="shared" si="0"/>
        <v>1</v>
      </c>
      <c r="L10" s="15">
        <v>1</v>
      </c>
    </row>
    <row r="11" spans="1:25" x14ac:dyDescent="0.25">
      <c r="A11" s="15" t="s">
        <v>1595</v>
      </c>
      <c r="B11" s="6" t="s">
        <v>9</v>
      </c>
      <c r="C11" s="7">
        <v>1302</v>
      </c>
      <c r="D11" s="5" t="s">
        <v>27</v>
      </c>
      <c r="E11" s="5" t="s">
        <v>11</v>
      </c>
      <c r="F11" s="5" t="s">
        <v>12</v>
      </c>
      <c r="G11" s="5"/>
      <c r="H11" s="5" t="s">
        <v>9</v>
      </c>
      <c r="I11" s="15"/>
      <c r="J11" s="15" t="str">
        <f t="shared" si="0"/>
        <v>-</v>
      </c>
      <c r="L11" s="15">
        <v>1</v>
      </c>
    </row>
    <row r="12" spans="1:25" x14ac:dyDescent="0.25">
      <c r="A12" s="15" t="s">
        <v>1558</v>
      </c>
      <c r="B12" s="6" t="s">
        <v>28</v>
      </c>
      <c r="C12" s="7">
        <v>1335</v>
      </c>
      <c r="D12" s="5" t="s">
        <v>29</v>
      </c>
      <c r="E12" s="5" t="s">
        <v>11</v>
      </c>
      <c r="F12" s="5" t="s">
        <v>12</v>
      </c>
      <c r="G12" s="5"/>
      <c r="H12" s="5" t="s">
        <v>14</v>
      </c>
      <c r="I12" s="5" t="s">
        <v>19</v>
      </c>
      <c r="J12" s="15">
        <f t="shared" si="0"/>
        <v>1</v>
      </c>
      <c r="L12" s="15">
        <v>1</v>
      </c>
    </row>
    <row r="13" spans="1:25" x14ac:dyDescent="0.25">
      <c r="A13" s="15" t="s">
        <v>1563</v>
      </c>
      <c r="B13" s="6" t="s">
        <v>30</v>
      </c>
      <c r="C13" s="7">
        <v>1340</v>
      </c>
      <c r="D13" s="5" t="s">
        <v>31</v>
      </c>
      <c r="E13" s="5" t="s">
        <v>11</v>
      </c>
      <c r="F13" s="5" t="s">
        <v>12</v>
      </c>
      <c r="G13" s="5"/>
      <c r="H13" s="5" t="s">
        <v>14</v>
      </c>
      <c r="I13" s="15"/>
      <c r="J13" s="15">
        <f t="shared" si="0"/>
        <v>1</v>
      </c>
      <c r="L13" s="15">
        <v>1</v>
      </c>
    </row>
    <row r="14" spans="1:25" x14ac:dyDescent="0.25">
      <c r="A14" s="15" t="s">
        <v>1562</v>
      </c>
      <c r="B14" s="6" t="s">
        <v>32</v>
      </c>
      <c r="C14" s="7">
        <v>1339</v>
      </c>
      <c r="D14" s="5" t="s">
        <v>33</v>
      </c>
      <c r="E14" s="5" t="s">
        <v>11</v>
      </c>
      <c r="F14" s="5" t="s">
        <v>12</v>
      </c>
      <c r="G14" s="5"/>
      <c r="H14" s="5" t="s">
        <v>14</v>
      </c>
      <c r="I14" s="15"/>
      <c r="J14" s="15">
        <f t="shared" si="0"/>
        <v>1</v>
      </c>
      <c r="L14" s="15">
        <v>1</v>
      </c>
    </row>
    <row r="15" spans="1:25" x14ac:dyDescent="0.25">
      <c r="A15" s="15" t="s">
        <v>1667</v>
      </c>
      <c r="B15" s="6" t="s">
        <v>34</v>
      </c>
      <c r="C15" s="7">
        <v>6018</v>
      </c>
      <c r="D15" s="5" t="s">
        <v>35</v>
      </c>
      <c r="E15" s="5" t="s">
        <v>11</v>
      </c>
      <c r="F15" s="5" t="s">
        <v>12</v>
      </c>
      <c r="G15" s="5"/>
      <c r="H15" s="5" t="s">
        <v>14</v>
      </c>
      <c r="I15" s="15"/>
      <c r="J15" s="15">
        <f t="shared" si="0"/>
        <v>1</v>
      </c>
      <c r="L15" s="15">
        <v>1</v>
      </c>
    </row>
    <row r="16" spans="1:25" x14ac:dyDescent="0.25">
      <c r="A16" s="15" t="s">
        <v>1428</v>
      </c>
      <c r="B16" s="6" t="s">
        <v>9</v>
      </c>
      <c r="C16" s="7">
        <v>1303</v>
      </c>
      <c r="D16" s="5" t="s">
        <v>36</v>
      </c>
      <c r="E16" s="5" t="s">
        <v>11</v>
      </c>
      <c r="F16" s="5" t="s">
        <v>12</v>
      </c>
      <c r="G16" s="5"/>
      <c r="H16" s="5" t="s">
        <v>37</v>
      </c>
      <c r="I16" s="15"/>
      <c r="J16" s="15" t="str">
        <f t="shared" si="0"/>
        <v>-</v>
      </c>
      <c r="L16" s="15">
        <v>1</v>
      </c>
    </row>
    <row r="17" spans="1:12" x14ac:dyDescent="0.25">
      <c r="A17" s="15" t="s">
        <v>1660</v>
      </c>
      <c r="B17" s="6" t="s">
        <v>9</v>
      </c>
      <c r="C17" s="7">
        <v>1841</v>
      </c>
      <c r="D17" s="5" t="s">
        <v>38</v>
      </c>
      <c r="E17" s="5" t="s">
        <v>11</v>
      </c>
      <c r="F17" s="5" t="s">
        <v>12</v>
      </c>
      <c r="G17" s="5"/>
      <c r="H17" s="5" t="s">
        <v>14</v>
      </c>
      <c r="I17" s="15"/>
      <c r="J17" s="15">
        <f t="shared" si="0"/>
        <v>1</v>
      </c>
      <c r="L17" s="15">
        <v>1</v>
      </c>
    </row>
    <row r="18" spans="1:12" x14ac:dyDescent="0.25">
      <c r="A18" s="15" t="s">
        <v>1460</v>
      </c>
      <c r="B18" s="6" t="s">
        <v>9</v>
      </c>
      <c r="C18" s="7">
        <v>7153</v>
      </c>
      <c r="D18" s="5" t="s">
        <v>39</v>
      </c>
      <c r="E18" s="5" t="s">
        <v>11</v>
      </c>
      <c r="F18" s="5" t="s">
        <v>12</v>
      </c>
      <c r="G18" s="5"/>
      <c r="H18" s="8"/>
      <c r="I18" s="15" t="s">
        <v>40</v>
      </c>
      <c r="J18" s="15" t="str">
        <f t="shared" si="0"/>
        <v>-</v>
      </c>
      <c r="L18" s="15">
        <v>1</v>
      </c>
    </row>
    <row r="19" spans="1:12" x14ac:dyDescent="0.25">
      <c r="A19" s="15" t="s">
        <v>1576</v>
      </c>
      <c r="B19" s="6" t="s">
        <v>9</v>
      </c>
      <c r="C19" s="7">
        <v>5540</v>
      </c>
      <c r="D19" s="5" t="s">
        <v>41</v>
      </c>
      <c r="E19" s="5" t="s">
        <v>11</v>
      </c>
      <c r="F19" s="5" t="s">
        <v>12</v>
      </c>
      <c r="G19" s="5"/>
      <c r="H19" s="8"/>
      <c r="I19" s="15" t="s">
        <v>42</v>
      </c>
      <c r="J19" s="15" t="str">
        <f t="shared" si="0"/>
        <v>-</v>
      </c>
      <c r="L19" s="15">
        <v>1</v>
      </c>
    </row>
    <row r="20" spans="1:12" x14ac:dyDescent="0.25">
      <c r="A20" s="15" t="s">
        <v>1547</v>
      </c>
      <c r="B20" s="6" t="s">
        <v>9</v>
      </c>
      <c r="C20" s="7" t="s">
        <v>9</v>
      </c>
      <c r="D20" s="5" t="s">
        <v>43</v>
      </c>
      <c r="E20" s="5" t="s">
        <v>11</v>
      </c>
      <c r="F20" s="5" t="s">
        <v>12</v>
      </c>
      <c r="G20" s="5"/>
      <c r="H20" s="8"/>
      <c r="I20" s="15" t="s">
        <v>42</v>
      </c>
      <c r="J20" s="15" t="str">
        <f t="shared" si="0"/>
        <v>-</v>
      </c>
      <c r="L20" s="15">
        <v>1</v>
      </c>
    </row>
    <row r="21" spans="1:12" x14ac:dyDescent="0.25">
      <c r="A21" s="15" t="s">
        <v>1299</v>
      </c>
      <c r="B21" s="6" t="s">
        <v>44</v>
      </c>
      <c r="C21" s="7">
        <v>1161</v>
      </c>
      <c r="D21" s="5" t="s">
        <v>45</v>
      </c>
      <c r="E21" s="5" t="s">
        <v>46</v>
      </c>
      <c r="F21" s="5" t="s">
        <v>47</v>
      </c>
      <c r="G21" s="5"/>
      <c r="H21" s="5" t="s">
        <v>48</v>
      </c>
      <c r="I21" s="34" t="s">
        <v>230</v>
      </c>
      <c r="J21" s="15">
        <f t="shared" si="0"/>
        <v>1E-3</v>
      </c>
      <c r="L21" s="15">
        <v>1</v>
      </c>
    </row>
    <row r="22" spans="1:12" x14ac:dyDescent="0.25">
      <c r="A22" s="15" t="s">
        <v>1289</v>
      </c>
      <c r="B22" s="6" t="s">
        <v>49</v>
      </c>
      <c r="C22" s="7">
        <v>1160</v>
      </c>
      <c r="D22" s="5" t="s">
        <v>50</v>
      </c>
      <c r="E22" s="5" t="s">
        <v>46</v>
      </c>
      <c r="F22" s="5" t="s">
        <v>47</v>
      </c>
      <c r="G22" s="5"/>
      <c r="H22" s="5" t="s">
        <v>48</v>
      </c>
      <c r="I22" s="34" t="s">
        <v>230</v>
      </c>
      <c r="J22" s="15">
        <f t="shared" si="0"/>
        <v>1E-3</v>
      </c>
      <c r="L22" s="15">
        <v>1</v>
      </c>
    </row>
    <row r="23" spans="1:12" x14ac:dyDescent="0.25">
      <c r="A23" s="15" t="s">
        <v>1290</v>
      </c>
      <c r="B23" s="6" t="s">
        <v>51</v>
      </c>
      <c r="C23" s="7">
        <v>1162</v>
      </c>
      <c r="D23" s="5" t="s">
        <v>52</v>
      </c>
      <c r="E23" s="5" t="s">
        <v>46</v>
      </c>
      <c r="F23" s="5" t="s">
        <v>47</v>
      </c>
      <c r="G23" s="5"/>
      <c r="H23" s="5" t="s">
        <v>48</v>
      </c>
      <c r="I23" s="34" t="s">
        <v>230</v>
      </c>
      <c r="J23" s="15">
        <f t="shared" si="0"/>
        <v>1E-3</v>
      </c>
      <c r="L23" s="15">
        <v>1</v>
      </c>
    </row>
    <row r="24" spans="1:12" x14ac:dyDescent="0.25">
      <c r="A24" s="15" t="s">
        <v>1301</v>
      </c>
      <c r="B24" s="6" t="s">
        <v>53</v>
      </c>
      <c r="C24" s="7">
        <v>1456</v>
      </c>
      <c r="D24" s="5" t="s">
        <v>54</v>
      </c>
      <c r="E24" s="5" t="s">
        <v>46</v>
      </c>
      <c r="F24" s="5" t="s">
        <v>47</v>
      </c>
      <c r="G24" s="5"/>
      <c r="H24" s="5" t="s">
        <v>48</v>
      </c>
      <c r="I24" s="34" t="s">
        <v>230</v>
      </c>
      <c r="J24" s="15">
        <f t="shared" si="0"/>
        <v>1E-3</v>
      </c>
      <c r="L24" s="15">
        <v>1</v>
      </c>
    </row>
    <row r="25" spans="1:12" x14ac:dyDescent="0.25">
      <c r="A25" s="15" t="s">
        <v>1300</v>
      </c>
      <c r="B25" s="6" t="s">
        <v>55</v>
      </c>
      <c r="C25" s="7">
        <v>1727</v>
      </c>
      <c r="D25" s="5" t="s">
        <v>56</v>
      </c>
      <c r="E25" s="5" t="s">
        <v>46</v>
      </c>
      <c r="F25" s="5" t="s">
        <v>47</v>
      </c>
      <c r="G25" s="5"/>
      <c r="H25" s="5" t="s">
        <v>48</v>
      </c>
      <c r="I25" s="34" t="s">
        <v>230</v>
      </c>
      <c r="J25" s="15">
        <f t="shared" si="0"/>
        <v>1E-3</v>
      </c>
      <c r="L25" s="15">
        <v>1</v>
      </c>
    </row>
    <row r="26" spans="1:12" x14ac:dyDescent="0.25">
      <c r="A26" s="15" t="s">
        <v>1500</v>
      </c>
      <c r="B26" s="6" t="s">
        <v>57</v>
      </c>
      <c r="C26" s="7">
        <v>1656</v>
      </c>
      <c r="D26" s="5" t="s">
        <v>58</v>
      </c>
      <c r="E26" s="5" t="s">
        <v>46</v>
      </c>
      <c r="F26" s="5" t="s">
        <v>47</v>
      </c>
      <c r="G26" s="5"/>
      <c r="H26" s="5" t="s">
        <v>48</v>
      </c>
      <c r="I26" s="34" t="s">
        <v>230</v>
      </c>
      <c r="J26" s="15">
        <f t="shared" si="0"/>
        <v>1E-3</v>
      </c>
      <c r="L26" s="15">
        <v>1</v>
      </c>
    </row>
    <row r="27" spans="1:12" x14ac:dyDescent="0.25">
      <c r="A27" s="15" t="s">
        <v>1286</v>
      </c>
      <c r="B27" s="6" t="s">
        <v>59</v>
      </c>
      <c r="C27" s="7">
        <v>1271</v>
      </c>
      <c r="D27" s="5" t="s">
        <v>60</v>
      </c>
      <c r="E27" s="5" t="s">
        <v>46</v>
      </c>
      <c r="F27" s="5" t="s">
        <v>47</v>
      </c>
      <c r="G27" s="5"/>
      <c r="H27" s="5" t="s">
        <v>48</v>
      </c>
      <c r="I27" s="34" t="s">
        <v>230</v>
      </c>
      <c r="J27" s="15">
        <f t="shared" si="0"/>
        <v>1E-3</v>
      </c>
      <c r="L27" s="15">
        <v>1</v>
      </c>
    </row>
    <row r="28" spans="1:12" x14ac:dyDescent="0.25">
      <c r="A28" s="15" t="s">
        <v>1288</v>
      </c>
      <c r="B28" s="6" t="s">
        <v>126</v>
      </c>
      <c r="C28" s="7">
        <v>1196</v>
      </c>
      <c r="D28" s="5" t="s">
        <v>127</v>
      </c>
      <c r="E28" s="5" t="s">
        <v>46</v>
      </c>
      <c r="F28" s="5" t="s">
        <v>47</v>
      </c>
      <c r="G28" s="5"/>
      <c r="H28" s="5" t="s">
        <v>48</v>
      </c>
      <c r="I28" s="34" t="s">
        <v>230</v>
      </c>
      <c r="J28" s="15">
        <f t="shared" si="0"/>
        <v>1E-3</v>
      </c>
      <c r="L28" s="15">
        <v>1</v>
      </c>
    </row>
    <row r="29" spans="1:12" x14ac:dyDescent="0.25">
      <c r="A29" s="15" t="s">
        <v>1285</v>
      </c>
      <c r="B29" s="6" t="s">
        <v>128</v>
      </c>
      <c r="C29" s="7">
        <v>1284</v>
      </c>
      <c r="D29" s="5" t="s">
        <v>129</v>
      </c>
      <c r="E29" s="5" t="s">
        <v>46</v>
      </c>
      <c r="F29" s="5" t="s">
        <v>47</v>
      </c>
      <c r="G29" s="5"/>
      <c r="H29" s="5" t="s">
        <v>48</v>
      </c>
      <c r="I29" s="34" t="s">
        <v>230</v>
      </c>
      <c r="J29" s="15">
        <f t="shared" si="0"/>
        <v>1E-3</v>
      </c>
      <c r="L29" s="15">
        <v>1</v>
      </c>
    </row>
    <row r="30" spans="1:12" x14ac:dyDescent="0.25">
      <c r="A30" s="15" t="s">
        <v>1287</v>
      </c>
      <c r="B30" s="6" t="s">
        <v>130</v>
      </c>
      <c r="C30" s="7">
        <v>1285</v>
      </c>
      <c r="D30" s="5" t="s">
        <v>131</v>
      </c>
      <c r="E30" s="5" t="s">
        <v>46</v>
      </c>
      <c r="F30" s="5" t="s">
        <v>47</v>
      </c>
      <c r="G30" s="5"/>
      <c r="H30" s="5" t="s">
        <v>48</v>
      </c>
      <c r="I30" s="34" t="s">
        <v>230</v>
      </c>
      <c r="J30" s="15">
        <f t="shared" si="0"/>
        <v>1E-3</v>
      </c>
      <c r="L30" s="15">
        <v>1</v>
      </c>
    </row>
    <row r="31" spans="1:12" x14ac:dyDescent="0.25">
      <c r="A31" s="15" t="s">
        <v>1687</v>
      </c>
      <c r="B31" s="6" t="s">
        <v>132</v>
      </c>
      <c r="C31" s="7">
        <v>1753</v>
      </c>
      <c r="D31" s="5" t="s">
        <v>133</v>
      </c>
      <c r="E31" s="5" t="s">
        <v>46</v>
      </c>
      <c r="F31" s="5" t="s">
        <v>47</v>
      </c>
      <c r="G31" s="5"/>
      <c r="H31" s="5" t="s">
        <v>48</v>
      </c>
      <c r="I31" s="34" t="s">
        <v>230</v>
      </c>
      <c r="J31" s="15">
        <f t="shared" si="0"/>
        <v>1E-3</v>
      </c>
      <c r="L31" s="15">
        <v>1</v>
      </c>
    </row>
    <row r="32" spans="1:12" x14ac:dyDescent="0.25">
      <c r="A32" s="15" t="s">
        <v>1297</v>
      </c>
      <c r="B32" s="6" t="s">
        <v>134</v>
      </c>
      <c r="C32" s="7">
        <v>1498</v>
      </c>
      <c r="D32" s="5" t="s">
        <v>135</v>
      </c>
      <c r="E32" s="5" t="s">
        <v>46</v>
      </c>
      <c r="F32" s="5" t="s">
        <v>47</v>
      </c>
      <c r="G32" s="5"/>
      <c r="H32" s="5" t="s">
        <v>48</v>
      </c>
      <c r="I32" s="34" t="s">
        <v>230</v>
      </c>
      <c r="J32" s="15">
        <f t="shared" si="0"/>
        <v>1E-3</v>
      </c>
      <c r="L32" s="15">
        <v>1</v>
      </c>
    </row>
    <row r="33" spans="1:14" x14ac:dyDescent="0.25">
      <c r="A33" s="15" t="s">
        <v>1302</v>
      </c>
      <c r="B33" s="6" t="s">
        <v>136</v>
      </c>
      <c r="C33" s="7">
        <v>1655</v>
      </c>
      <c r="D33" s="5" t="s">
        <v>137</v>
      </c>
      <c r="E33" s="5" t="s">
        <v>46</v>
      </c>
      <c r="F33" s="5" t="s">
        <v>47</v>
      </c>
      <c r="G33" s="5"/>
      <c r="H33" s="5" t="s">
        <v>48</v>
      </c>
      <c r="I33" s="34" t="s">
        <v>230</v>
      </c>
      <c r="J33" s="15">
        <f t="shared" si="0"/>
        <v>1E-3</v>
      </c>
      <c r="L33" s="15">
        <v>1</v>
      </c>
    </row>
    <row r="34" spans="1:14" x14ac:dyDescent="0.25">
      <c r="A34" s="15" t="s">
        <v>1391</v>
      </c>
      <c r="B34" s="6" t="s">
        <v>138</v>
      </c>
      <c r="C34" s="7">
        <v>1121</v>
      </c>
      <c r="D34" s="5" t="s">
        <v>139</v>
      </c>
      <c r="E34" s="5" t="s">
        <v>46</v>
      </c>
      <c r="F34" s="5" t="s">
        <v>47</v>
      </c>
      <c r="G34" s="5"/>
      <c r="H34" s="5" t="s">
        <v>48</v>
      </c>
      <c r="I34" s="34" t="s">
        <v>230</v>
      </c>
      <c r="J34" s="15">
        <f t="shared" si="0"/>
        <v>1E-3</v>
      </c>
      <c r="L34" s="15">
        <v>1</v>
      </c>
    </row>
    <row r="35" spans="1:14" x14ac:dyDescent="0.25">
      <c r="A35" s="15" t="s">
        <v>1412</v>
      </c>
      <c r="B35" s="6" t="s">
        <v>140</v>
      </c>
      <c r="C35" s="7">
        <v>1135</v>
      </c>
      <c r="D35" s="5" t="s">
        <v>141</v>
      </c>
      <c r="E35" s="5" t="s">
        <v>46</v>
      </c>
      <c r="F35" s="5" t="s">
        <v>47</v>
      </c>
      <c r="G35" s="5"/>
      <c r="H35" s="5" t="s">
        <v>48</v>
      </c>
      <c r="I35" s="34" t="s">
        <v>230</v>
      </c>
      <c r="J35" s="15">
        <f t="shared" si="0"/>
        <v>1E-3</v>
      </c>
      <c r="L35" s="15">
        <v>1</v>
      </c>
    </row>
    <row r="36" spans="1:14" x14ac:dyDescent="0.25">
      <c r="A36" s="15" t="s">
        <v>1392</v>
      </c>
      <c r="B36" s="6" t="s">
        <v>142</v>
      </c>
      <c r="C36" s="7">
        <v>1122</v>
      </c>
      <c r="D36" s="5" t="s">
        <v>143</v>
      </c>
      <c r="E36" s="5" t="s">
        <v>46</v>
      </c>
      <c r="F36" s="5" t="s">
        <v>47</v>
      </c>
      <c r="G36" s="5"/>
      <c r="H36" s="5" t="s">
        <v>48</v>
      </c>
      <c r="I36" s="34" t="s">
        <v>230</v>
      </c>
      <c r="J36" s="15">
        <f t="shared" si="0"/>
        <v>1E-3</v>
      </c>
      <c r="L36" s="15">
        <v>1</v>
      </c>
    </row>
    <row r="37" spans="1:14" x14ac:dyDescent="0.25">
      <c r="A37" s="15" t="s">
        <v>1536</v>
      </c>
      <c r="B37" s="6" t="s">
        <v>144</v>
      </c>
      <c r="C37" s="7">
        <v>1736</v>
      </c>
      <c r="D37" s="5" t="s">
        <v>145</v>
      </c>
      <c r="E37" s="5" t="s">
        <v>46</v>
      </c>
      <c r="F37" s="5" t="s">
        <v>47</v>
      </c>
      <c r="G37" s="5"/>
      <c r="H37" s="15" t="s">
        <v>48</v>
      </c>
      <c r="I37" s="34" t="s">
        <v>230</v>
      </c>
      <c r="J37" s="15">
        <f t="shared" si="0"/>
        <v>1E-3</v>
      </c>
      <c r="L37" s="15">
        <v>1</v>
      </c>
    </row>
    <row r="38" spans="1:14" x14ac:dyDescent="0.25">
      <c r="A38" s="15" t="s">
        <v>1329</v>
      </c>
      <c r="B38" s="6" t="s">
        <v>146</v>
      </c>
      <c r="C38" s="7">
        <v>2065</v>
      </c>
      <c r="D38" s="5" t="s">
        <v>147</v>
      </c>
      <c r="E38" s="5" t="s">
        <v>46</v>
      </c>
      <c r="F38" s="5" t="s">
        <v>47</v>
      </c>
      <c r="G38" s="5"/>
      <c r="H38" s="15" t="s">
        <v>48</v>
      </c>
      <c r="I38" s="34" t="s">
        <v>230</v>
      </c>
      <c r="J38" s="15">
        <f t="shared" si="0"/>
        <v>1E-3</v>
      </c>
      <c r="L38" s="15">
        <v>1</v>
      </c>
    </row>
    <row r="39" spans="1:14" x14ac:dyDescent="0.25">
      <c r="A39" s="15" t="s">
        <v>1310</v>
      </c>
      <c r="B39" s="6" t="s">
        <v>148</v>
      </c>
      <c r="C39" s="7">
        <v>1653</v>
      </c>
      <c r="D39" s="5" t="s">
        <v>149</v>
      </c>
      <c r="E39" s="5" t="s">
        <v>46</v>
      </c>
      <c r="F39" s="5" t="s">
        <v>47</v>
      </c>
      <c r="G39" s="5"/>
      <c r="H39" s="15" t="s">
        <v>48</v>
      </c>
      <c r="I39" s="34" t="s">
        <v>230</v>
      </c>
      <c r="J39" s="15">
        <f t="shared" si="0"/>
        <v>1E-3</v>
      </c>
      <c r="L39" s="15">
        <v>1</v>
      </c>
    </row>
    <row r="40" spans="1:14" x14ac:dyDescent="0.25">
      <c r="A40" s="15" t="s">
        <v>1322</v>
      </c>
      <c r="B40" s="6" t="s">
        <v>150</v>
      </c>
      <c r="C40" s="7">
        <v>1602</v>
      </c>
      <c r="D40" s="5" t="s">
        <v>151</v>
      </c>
      <c r="E40" s="5" t="s">
        <v>152</v>
      </c>
      <c r="F40" s="5" t="s">
        <v>47</v>
      </c>
      <c r="G40" s="5"/>
      <c r="H40" s="5" t="s">
        <v>48</v>
      </c>
      <c r="I40" s="34" t="s">
        <v>230</v>
      </c>
      <c r="J40" s="15">
        <f t="shared" si="0"/>
        <v>1E-3</v>
      </c>
      <c r="L40" s="15">
        <v>1</v>
      </c>
    </row>
    <row r="41" spans="1:14" x14ac:dyDescent="0.25">
      <c r="A41" s="15" t="s">
        <v>1330</v>
      </c>
      <c r="B41" s="6" t="s">
        <v>153</v>
      </c>
      <c r="C41" s="7">
        <v>1601</v>
      </c>
      <c r="D41" s="5" t="s">
        <v>154</v>
      </c>
      <c r="E41" s="5" t="s">
        <v>152</v>
      </c>
      <c r="F41" s="5" t="s">
        <v>47</v>
      </c>
      <c r="G41" s="5"/>
      <c r="H41" s="5" t="s">
        <v>48</v>
      </c>
      <c r="I41" s="34" t="s">
        <v>230</v>
      </c>
      <c r="J41" s="15">
        <f t="shared" si="0"/>
        <v>1E-3</v>
      </c>
      <c r="L41" s="15">
        <v>1</v>
      </c>
    </row>
    <row r="42" spans="1:14" x14ac:dyDescent="0.25">
      <c r="A42" s="15" t="s">
        <v>1338</v>
      </c>
      <c r="B42" s="6" t="s">
        <v>155</v>
      </c>
      <c r="C42" s="7">
        <v>1600</v>
      </c>
      <c r="D42" s="5" t="s">
        <v>156</v>
      </c>
      <c r="E42" s="5" t="s">
        <v>152</v>
      </c>
      <c r="F42" s="5" t="s">
        <v>47</v>
      </c>
      <c r="G42" s="5"/>
      <c r="H42" s="15" t="s">
        <v>48</v>
      </c>
      <c r="I42" s="34" t="s">
        <v>230</v>
      </c>
      <c r="J42" s="15">
        <f t="shared" si="0"/>
        <v>1E-3</v>
      </c>
      <c r="L42" s="15">
        <v>1</v>
      </c>
    </row>
    <row r="43" spans="1:14" x14ac:dyDescent="0.25">
      <c r="A43" s="15" t="s">
        <v>1552</v>
      </c>
      <c r="B43" s="6" t="s">
        <v>157</v>
      </c>
      <c r="C43" s="7">
        <v>1467</v>
      </c>
      <c r="D43" s="5" t="s">
        <v>158</v>
      </c>
      <c r="E43" s="5" t="s">
        <v>152</v>
      </c>
      <c r="F43" s="5" t="s">
        <v>47</v>
      </c>
      <c r="G43" s="5"/>
      <c r="H43" s="5" t="s">
        <v>48</v>
      </c>
      <c r="I43" s="34" t="s">
        <v>230</v>
      </c>
      <c r="J43" s="15">
        <f t="shared" si="0"/>
        <v>1E-3</v>
      </c>
      <c r="L43" s="15">
        <v>1</v>
      </c>
    </row>
    <row r="44" spans="1:14" x14ac:dyDescent="0.25">
      <c r="A44" s="15" t="s">
        <v>1298</v>
      </c>
      <c r="B44" s="6" t="s">
        <v>159</v>
      </c>
      <c r="C44" s="7">
        <v>1165</v>
      </c>
      <c r="D44" s="5" t="s">
        <v>160</v>
      </c>
      <c r="E44" s="5" t="s">
        <v>152</v>
      </c>
      <c r="F44" s="5" t="s">
        <v>47</v>
      </c>
      <c r="G44" s="5"/>
      <c r="H44" s="5" t="s">
        <v>48</v>
      </c>
      <c r="I44" s="34" t="s">
        <v>230</v>
      </c>
      <c r="J44" s="15">
        <f t="shared" si="0"/>
        <v>1E-3</v>
      </c>
      <c r="L44" s="15">
        <v>1</v>
      </c>
    </row>
    <row r="45" spans="1:14" x14ac:dyDescent="0.25">
      <c r="A45" s="15" t="s">
        <v>1307</v>
      </c>
      <c r="B45" s="6" t="s">
        <v>161</v>
      </c>
      <c r="C45" s="7">
        <v>1654</v>
      </c>
      <c r="D45" s="5" t="s">
        <v>162</v>
      </c>
      <c r="E45" s="5" t="s">
        <v>152</v>
      </c>
      <c r="F45" s="5" t="s">
        <v>47</v>
      </c>
      <c r="G45" s="5"/>
      <c r="H45" s="5" t="s">
        <v>48</v>
      </c>
      <c r="I45" s="34" t="s">
        <v>230</v>
      </c>
      <c r="J45" s="15">
        <f t="shared" si="0"/>
        <v>1E-3</v>
      </c>
      <c r="L45" s="15">
        <v>1</v>
      </c>
      <c r="N45" s="15"/>
    </row>
    <row r="46" spans="1:14" x14ac:dyDescent="0.25">
      <c r="A46" s="15" t="s">
        <v>1309</v>
      </c>
      <c r="B46" s="6" t="s">
        <v>163</v>
      </c>
      <c r="C46" s="7">
        <v>1166</v>
      </c>
      <c r="D46" s="5" t="s">
        <v>164</v>
      </c>
      <c r="E46" s="5" t="s">
        <v>152</v>
      </c>
      <c r="F46" s="5" t="s">
        <v>47</v>
      </c>
      <c r="G46" s="5"/>
      <c r="H46" s="5" t="s">
        <v>48</v>
      </c>
      <c r="I46" s="34" t="s">
        <v>230</v>
      </c>
      <c r="J46" s="15">
        <f t="shared" si="0"/>
        <v>1E-3</v>
      </c>
      <c r="L46" s="15">
        <v>1</v>
      </c>
      <c r="N46" s="15"/>
    </row>
    <row r="47" spans="1:14" x14ac:dyDescent="0.25">
      <c r="A47" s="15" t="s">
        <v>1420</v>
      </c>
      <c r="B47" s="6" t="s">
        <v>165</v>
      </c>
      <c r="C47" s="7" t="s">
        <v>9</v>
      </c>
      <c r="D47" s="5" t="s">
        <v>166</v>
      </c>
      <c r="E47" s="5" t="s">
        <v>46</v>
      </c>
      <c r="F47" s="5" t="s">
        <v>47</v>
      </c>
      <c r="G47" s="5"/>
      <c r="H47" s="5" t="s">
        <v>48</v>
      </c>
      <c r="I47" s="34" t="s">
        <v>230</v>
      </c>
      <c r="J47" s="15">
        <f t="shared" si="0"/>
        <v>1E-3</v>
      </c>
      <c r="L47" s="15">
        <v>1</v>
      </c>
      <c r="N47" s="15"/>
    </row>
    <row r="48" spans="1:14" x14ac:dyDescent="0.25">
      <c r="A48" s="15" t="s">
        <v>1669</v>
      </c>
      <c r="B48" s="6" t="s">
        <v>167</v>
      </c>
      <c r="C48" s="7">
        <v>1835</v>
      </c>
      <c r="D48" s="5" t="s">
        <v>168</v>
      </c>
      <c r="E48" s="5" t="s">
        <v>46</v>
      </c>
      <c r="F48" s="5" t="s">
        <v>47</v>
      </c>
      <c r="G48" s="5"/>
      <c r="H48" s="5" t="s">
        <v>48</v>
      </c>
      <c r="I48" s="34" t="s">
        <v>230</v>
      </c>
      <c r="J48" s="15">
        <f t="shared" si="0"/>
        <v>1E-3</v>
      </c>
      <c r="L48" s="15">
        <v>1</v>
      </c>
      <c r="N48" s="15"/>
    </row>
    <row r="49" spans="1:14" s="51" customFormat="1" x14ac:dyDescent="0.25">
      <c r="A49" s="51" t="s">
        <v>1440</v>
      </c>
      <c r="B49" s="57" t="s">
        <v>9</v>
      </c>
      <c r="C49" s="54">
        <v>1158</v>
      </c>
      <c r="D49" s="51" t="s">
        <v>169</v>
      </c>
      <c r="E49" s="51" t="s">
        <v>46</v>
      </c>
      <c r="F49" s="51" t="s">
        <v>47</v>
      </c>
      <c r="H49" s="51" t="s">
        <v>48</v>
      </c>
      <c r="I49" s="52" t="s">
        <v>230</v>
      </c>
      <c r="J49" s="51">
        <f t="shared" si="0"/>
        <v>1E-3</v>
      </c>
      <c r="L49" s="51">
        <v>1</v>
      </c>
      <c r="N49" s="51">
        <v>1</v>
      </c>
    </row>
    <row r="50" spans="1:14" x14ac:dyDescent="0.25">
      <c r="A50" s="15" t="s">
        <v>1443</v>
      </c>
      <c r="B50" s="6" t="s">
        <v>170</v>
      </c>
      <c r="C50" s="7">
        <v>1168</v>
      </c>
      <c r="D50" s="5" t="s">
        <v>171</v>
      </c>
      <c r="E50" s="5" t="s">
        <v>46</v>
      </c>
      <c r="F50" s="5" t="s">
        <v>47</v>
      </c>
      <c r="G50" s="5"/>
      <c r="H50" s="5" t="s">
        <v>48</v>
      </c>
      <c r="I50" s="34" t="s">
        <v>230</v>
      </c>
      <c r="J50" s="15">
        <f t="shared" si="0"/>
        <v>1E-3</v>
      </c>
      <c r="L50" s="15">
        <v>1</v>
      </c>
      <c r="N50" s="15"/>
    </row>
    <row r="51" spans="1:14" x14ac:dyDescent="0.25">
      <c r="A51" s="15" t="s">
        <v>1442</v>
      </c>
      <c r="B51" s="6" t="s">
        <v>172</v>
      </c>
      <c r="C51" s="7">
        <v>1167</v>
      </c>
      <c r="D51" s="5" t="s">
        <v>173</v>
      </c>
      <c r="E51" s="5" t="s">
        <v>46</v>
      </c>
      <c r="F51" s="5" t="s">
        <v>47</v>
      </c>
      <c r="G51" s="5"/>
      <c r="H51" s="5" t="s">
        <v>48</v>
      </c>
      <c r="I51" s="34" t="s">
        <v>230</v>
      </c>
      <c r="J51" s="15">
        <f t="shared" si="0"/>
        <v>1E-3</v>
      </c>
      <c r="L51" s="15">
        <v>1</v>
      </c>
      <c r="N51" s="15"/>
    </row>
    <row r="52" spans="1:14" x14ac:dyDescent="0.25">
      <c r="A52" s="15" t="s">
        <v>1651</v>
      </c>
      <c r="B52" s="6" t="s">
        <v>174</v>
      </c>
      <c r="C52" s="7">
        <v>1272</v>
      </c>
      <c r="D52" s="5" t="s">
        <v>175</v>
      </c>
      <c r="E52" s="5" t="s">
        <v>46</v>
      </c>
      <c r="F52" s="5" t="s">
        <v>47</v>
      </c>
      <c r="G52" s="5"/>
      <c r="H52" s="5" t="s">
        <v>48</v>
      </c>
      <c r="I52" s="34" t="s">
        <v>230</v>
      </c>
      <c r="J52" s="15">
        <f t="shared" si="0"/>
        <v>1E-3</v>
      </c>
      <c r="L52" s="15">
        <v>1</v>
      </c>
      <c r="N52" s="15"/>
    </row>
    <row r="53" spans="1:14" x14ac:dyDescent="0.25">
      <c r="A53" s="15" t="s">
        <v>1402</v>
      </c>
      <c r="B53" s="6" t="s">
        <v>176</v>
      </c>
      <c r="C53" s="7">
        <v>1276</v>
      </c>
      <c r="D53" s="5" t="s">
        <v>177</v>
      </c>
      <c r="E53" s="5" t="s">
        <v>46</v>
      </c>
      <c r="F53" s="5" t="s">
        <v>47</v>
      </c>
      <c r="G53" s="5"/>
      <c r="H53" s="5" t="s">
        <v>48</v>
      </c>
      <c r="I53" s="34" t="s">
        <v>230</v>
      </c>
      <c r="J53" s="15">
        <f t="shared" si="0"/>
        <v>1E-3</v>
      </c>
      <c r="L53" s="15">
        <v>1</v>
      </c>
      <c r="N53" s="15"/>
    </row>
    <row r="54" spans="1:14" x14ac:dyDescent="0.25">
      <c r="A54" s="15" t="s">
        <v>1674</v>
      </c>
      <c r="B54" s="6" t="s">
        <v>178</v>
      </c>
      <c r="C54" s="7">
        <v>1286</v>
      </c>
      <c r="D54" s="5" t="s">
        <v>179</v>
      </c>
      <c r="E54" s="5" t="s">
        <v>46</v>
      </c>
      <c r="F54" s="5" t="s">
        <v>47</v>
      </c>
      <c r="G54" s="5"/>
      <c r="H54" s="5" t="s">
        <v>48</v>
      </c>
      <c r="I54" s="34" t="s">
        <v>230</v>
      </c>
      <c r="J54" s="15">
        <f t="shared" si="0"/>
        <v>1E-3</v>
      </c>
      <c r="L54" s="15">
        <v>1</v>
      </c>
      <c r="N54" s="15"/>
    </row>
    <row r="55" spans="1:14" x14ac:dyDescent="0.25">
      <c r="A55" s="15" t="s">
        <v>1675</v>
      </c>
      <c r="B55" s="6" t="s">
        <v>180</v>
      </c>
      <c r="C55" s="7">
        <v>1195</v>
      </c>
      <c r="D55" s="5" t="s">
        <v>181</v>
      </c>
      <c r="E55" s="5" t="s">
        <v>46</v>
      </c>
      <c r="F55" s="5" t="s">
        <v>47</v>
      </c>
      <c r="G55" s="5"/>
      <c r="H55" s="15" t="s">
        <v>48</v>
      </c>
      <c r="I55" s="34" t="s">
        <v>230</v>
      </c>
      <c r="J55" s="15">
        <f t="shared" si="0"/>
        <v>1E-3</v>
      </c>
      <c r="L55" s="15">
        <v>1</v>
      </c>
      <c r="N55" s="15"/>
    </row>
    <row r="56" spans="1:14" x14ac:dyDescent="0.25">
      <c r="A56" s="15" t="s">
        <v>1292</v>
      </c>
      <c r="B56" s="6" t="s">
        <v>182</v>
      </c>
      <c r="C56" s="7">
        <v>1857</v>
      </c>
      <c r="D56" s="5" t="s">
        <v>183</v>
      </c>
      <c r="E56" s="5" t="s">
        <v>184</v>
      </c>
      <c r="F56" s="5" t="s">
        <v>47</v>
      </c>
      <c r="G56" s="5"/>
      <c r="H56" s="5" t="s">
        <v>48</v>
      </c>
      <c r="I56" s="34" t="s">
        <v>230</v>
      </c>
      <c r="J56" s="15">
        <f t="shared" si="0"/>
        <v>1E-3</v>
      </c>
      <c r="L56" s="15">
        <v>1</v>
      </c>
      <c r="N56" s="15"/>
    </row>
    <row r="57" spans="1:14" x14ac:dyDescent="0.25">
      <c r="A57" s="15" t="s">
        <v>1537</v>
      </c>
      <c r="B57" s="6" t="s">
        <v>185</v>
      </c>
      <c r="C57" s="7">
        <v>1512</v>
      </c>
      <c r="D57" s="5" t="s">
        <v>186</v>
      </c>
      <c r="E57" s="5" t="s">
        <v>184</v>
      </c>
      <c r="F57" s="5" t="s">
        <v>47</v>
      </c>
      <c r="G57" s="5"/>
      <c r="H57" s="5" t="s">
        <v>48</v>
      </c>
      <c r="I57" s="34" t="s">
        <v>230</v>
      </c>
      <c r="J57" s="15">
        <f t="shared" si="0"/>
        <v>1E-3</v>
      </c>
      <c r="L57" s="15">
        <v>1</v>
      </c>
      <c r="N57" s="15"/>
    </row>
    <row r="58" spans="1:14" x14ac:dyDescent="0.25">
      <c r="A58" s="15" t="s">
        <v>1517</v>
      </c>
      <c r="B58" s="6" t="s">
        <v>187</v>
      </c>
      <c r="C58" s="7">
        <v>1633</v>
      </c>
      <c r="D58" s="5" t="s">
        <v>188</v>
      </c>
      <c r="E58" s="5" t="s">
        <v>184</v>
      </c>
      <c r="F58" s="5" t="s">
        <v>47</v>
      </c>
      <c r="G58" s="5"/>
      <c r="H58" s="5" t="s">
        <v>48</v>
      </c>
      <c r="I58" s="34" t="s">
        <v>230</v>
      </c>
      <c r="J58" s="15">
        <f t="shared" si="0"/>
        <v>1E-3</v>
      </c>
      <c r="L58" s="15">
        <v>1</v>
      </c>
      <c r="N58" s="15"/>
    </row>
    <row r="59" spans="1:14" x14ac:dyDescent="0.25">
      <c r="A59" s="15" t="s">
        <v>1340</v>
      </c>
      <c r="B59" s="6" t="s">
        <v>189</v>
      </c>
      <c r="C59" s="7">
        <v>1856</v>
      </c>
      <c r="D59" s="5" t="s">
        <v>190</v>
      </c>
      <c r="E59" s="5" t="s">
        <v>184</v>
      </c>
      <c r="F59" s="5" t="s">
        <v>47</v>
      </c>
      <c r="G59" s="5"/>
      <c r="H59" s="5" t="s">
        <v>48</v>
      </c>
      <c r="I59" s="34" t="s">
        <v>230</v>
      </c>
      <c r="J59" s="15">
        <f t="shared" si="0"/>
        <v>1E-3</v>
      </c>
      <c r="L59" s="15">
        <v>1</v>
      </c>
      <c r="N59" s="15"/>
    </row>
    <row r="60" spans="1:14" x14ac:dyDescent="0.25">
      <c r="A60" s="15" t="s">
        <v>1649</v>
      </c>
      <c r="B60" s="33" t="s">
        <v>191</v>
      </c>
      <c r="C60" s="33">
        <v>1611</v>
      </c>
      <c r="D60" s="15" t="s">
        <v>192</v>
      </c>
      <c r="E60" s="15" t="s">
        <v>184</v>
      </c>
      <c r="F60" s="15" t="s">
        <v>47</v>
      </c>
      <c r="G60" s="15"/>
      <c r="H60" s="15" t="s">
        <v>48</v>
      </c>
      <c r="I60" s="34" t="s">
        <v>230</v>
      </c>
      <c r="J60" s="15">
        <f t="shared" si="0"/>
        <v>1E-3</v>
      </c>
      <c r="L60" s="15">
        <v>1</v>
      </c>
      <c r="N60" s="15"/>
    </row>
    <row r="61" spans="1:14" x14ac:dyDescent="0.25">
      <c r="A61" s="15" t="s">
        <v>1557</v>
      </c>
      <c r="B61" s="6" t="s">
        <v>193</v>
      </c>
      <c r="C61" s="7">
        <v>1855</v>
      </c>
      <c r="D61" s="5" t="s">
        <v>194</v>
      </c>
      <c r="E61" s="5" t="s">
        <v>184</v>
      </c>
      <c r="F61" s="5" t="s">
        <v>47</v>
      </c>
      <c r="G61" s="5"/>
      <c r="H61" s="5" t="s">
        <v>48</v>
      </c>
      <c r="I61" s="34" t="s">
        <v>230</v>
      </c>
      <c r="J61" s="15">
        <f t="shared" si="0"/>
        <v>1E-3</v>
      </c>
      <c r="L61" s="15">
        <v>1</v>
      </c>
      <c r="N61" s="15"/>
    </row>
    <row r="62" spans="1:14" x14ac:dyDescent="0.25">
      <c r="A62" s="15" t="s">
        <v>1306</v>
      </c>
      <c r="B62" s="6" t="s">
        <v>195</v>
      </c>
      <c r="C62" s="7">
        <v>1509</v>
      </c>
      <c r="D62" s="5" t="s">
        <v>196</v>
      </c>
      <c r="E62" s="5" t="s">
        <v>184</v>
      </c>
      <c r="F62" s="5" t="s">
        <v>47</v>
      </c>
      <c r="G62" s="5"/>
      <c r="H62" s="5" t="s">
        <v>48</v>
      </c>
      <c r="I62" s="34" t="s">
        <v>230</v>
      </c>
      <c r="J62" s="15">
        <f t="shared" si="0"/>
        <v>1E-3</v>
      </c>
      <c r="L62" s="15">
        <v>1</v>
      </c>
      <c r="N62" s="15"/>
    </row>
    <row r="63" spans="1:14" x14ac:dyDescent="0.25">
      <c r="A63" s="15" t="s">
        <v>1296</v>
      </c>
      <c r="B63" s="6" t="s">
        <v>197</v>
      </c>
      <c r="C63" s="7">
        <v>1609</v>
      </c>
      <c r="D63" s="5" t="s">
        <v>198</v>
      </c>
      <c r="E63" s="5" t="s">
        <v>184</v>
      </c>
      <c r="F63" s="5" t="s">
        <v>47</v>
      </c>
      <c r="G63" s="5"/>
      <c r="H63" s="5" t="s">
        <v>48</v>
      </c>
      <c r="I63" s="34" t="s">
        <v>230</v>
      </c>
      <c r="J63" s="15">
        <f t="shared" si="0"/>
        <v>1E-3</v>
      </c>
      <c r="L63" s="15">
        <v>1</v>
      </c>
      <c r="N63" s="15"/>
    </row>
    <row r="64" spans="1:14" x14ac:dyDescent="0.25">
      <c r="A64" s="15" t="s">
        <v>1688</v>
      </c>
      <c r="B64" s="6" t="s">
        <v>199</v>
      </c>
      <c r="C64" s="7">
        <v>1780</v>
      </c>
      <c r="D64" s="5" t="s">
        <v>200</v>
      </c>
      <c r="E64" s="5" t="s">
        <v>184</v>
      </c>
      <c r="F64" s="5" t="s">
        <v>47</v>
      </c>
      <c r="G64" s="5"/>
      <c r="H64" s="5" t="s">
        <v>48</v>
      </c>
      <c r="I64" s="34" t="s">
        <v>230</v>
      </c>
      <c r="J64" s="15">
        <f t="shared" si="0"/>
        <v>1E-3</v>
      </c>
      <c r="L64" s="15">
        <v>1</v>
      </c>
      <c r="N64" s="15"/>
    </row>
    <row r="65" spans="1:14" x14ac:dyDescent="0.25">
      <c r="A65" s="15" t="s">
        <v>1470</v>
      </c>
      <c r="B65" s="6" t="s">
        <v>201</v>
      </c>
      <c r="C65" s="7">
        <v>1497</v>
      </c>
      <c r="D65" s="15" t="s">
        <v>202</v>
      </c>
      <c r="E65" s="5" t="s">
        <v>184</v>
      </c>
      <c r="F65" s="5" t="s">
        <v>47</v>
      </c>
      <c r="G65" s="5"/>
      <c r="H65" s="5" t="s">
        <v>48</v>
      </c>
      <c r="I65" s="34" t="s">
        <v>230</v>
      </c>
      <c r="J65" s="15">
        <f t="shared" si="0"/>
        <v>1E-3</v>
      </c>
      <c r="L65" s="15">
        <v>1</v>
      </c>
      <c r="N65" s="15"/>
    </row>
    <row r="66" spans="1:14" x14ac:dyDescent="0.25">
      <c r="A66" s="15" t="s">
        <v>1371</v>
      </c>
      <c r="B66" s="6" t="s">
        <v>204</v>
      </c>
      <c r="C66" s="7">
        <v>1114</v>
      </c>
      <c r="D66" s="15" t="s">
        <v>206</v>
      </c>
      <c r="E66" s="5" t="s">
        <v>184</v>
      </c>
      <c r="F66" s="5" t="s">
        <v>47</v>
      </c>
      <c r="G66" s="5"/>
      <c r="H66" s="5" t="s">
        <v>48</v>
      </c>
      <c r="I66" s="34" t="s">
        <v>230</v>
      </c>
      <c r="J66" s="15">
        <f t="shared" ref="J66:J129" si="1">IF(H66="mg/L",1,IF(H66="µg/L",0.001,IF(H66="ng/L",0.000001,"-")))</f>
        <v>1E-3</v>
      </c>
      <c r="L66" s="15">
        <v>1</v>
      </c>
      <c r="N66" s="15"/>
    </row>
    <row r="67" spans="1:14" x14ac:dyDescent="0.25">
      <c r="A67" s="15" t="s">
        <v>1661</v>
      </c>
      <c r="B67" s="6" t="s">
        <v>207</v>
      </c>
      <c r="C67" s="7">
        <v>1278</v>
      </c>
      <c r="D67" s="15" t="s">
        <v>208</v>
      </c>
      <c r="E67" s="5" t="s">
        <v>184</v>
      </c>
      <c r="F67" s="5" t="s">
        <v>47</v>
      </c>
      <c r="G67" s="5"/>
      <c r="H67" s="15" t="s">
        <v>48</v>
      </c>
      <c r="I67" s="34" t="s">
        <v>230</v>
      </c>
      <c r="J67" s="15">
        <f t="shared" si="1"/>
        <v>1E-3</v>
      </c>
      <c r="L67" s="15">
        <v>1</v>
      </c>
      <c r="N67" s="15"/>
    </row>
    <row r="68" spans="1:14" x14ac:dyDescent="0.25">
      <c r="A68" s="15" t="s">
        <v>1637</v>
      </c>
      <c r="B68" s="6" t="s">
        <v>209</v>
      </c>
      <c r="C68" s="7">
        <v>1541</v>
      </c>
      <c r="D68" s="15" t="s">
        <v>210</v>
      </c>
      <c r="E68" s="5" t="s">
        <v>184</v>
      </c>
      <c r="F68" s="5" t="s">
        <v>47</v>
      </c>
      <c r="G68" s="5"/>
      <c r="H68" s="5" t="s">
        <v>48</v>
      </c>
      <c r="I68" s="34" t="s">
        <v>230</v>
      </c>
      <c r="J68" s="15">
        <f t="shared" si="1"/>
        <v>1E-3</v>
      </c>
      <c r="L68" s="15">
        <v>1</v>
      </c>
      <c r="N68" s="15"/>
    </row>
    <row r="69" spans="1:14" x14ac:dyDescent="0.25">
      <c r="A69" s="15" t="s">
        <v>1358</v>
      </c>
      <c r="B69" s="6" t="s">
        <v>9</v>
      </c>
      <c r="C69" s="7">
        <v>1444</v>
      </c>
      <c r="D69" s="15" t="s">
        <v>211</v>
      </c>
      <c r="E69" s="5" t="s">
        <v>9</v>
      </c>
      <c r="F69" s="5" t="s">
        <v>212</v>
      </c>
      <c r="G69" s="5"/>
      <c r="H69" s="5" t="s">
        <v>14</v>
      </c>
      <c r="I69" s="43" t="s">
        <v>1189</v>
      </c>
      <c r="J69" s="15">
        <f t="shared" si="1"/>
        <v>1</v>
      </c>
      <c r="L69" s="15">
        <v>1</v>
      </c>
      <c r="N69" s="15"/>
    </row>
    <row r="70" spans="1:14" x14ac:dyDescent="0.25">
      <c r="A70" s="15" t="s">
        <v>1404</v>
      </c>
      <c r="B70" s="6" t="s">
        <v>9</v>
      </c>
      <c r="C70" s="7">
        <v>1933</v>
      </c>
      <c r="D70" s="15" t="s">
        <v>213</v>
      </c>
      <c r="E70" s="5" t="s">
        <v>9</v>
      </c>
      <c r="F70" s="5" t="s">
        <v>212</v>
      </c>
      <c r="G70" s="5"/>
      <c r="H70" s="5" t="s">
        <v>14</v>
      </c>
      <c r="I70" s="43" t="s">
        <v>1189</v>
      </c>
      <c r="J70" s="15">
        <f t="shared" si="1"/>
        <v>1</v>
      </c>
      <c r="L70" s="15">
        <v>1</v>
      </c>
      <c r="N70" s="15"/>
    </row>
    <row r="71" spans="1:14" x14ac:dyDescent="0.25">
      <c r="A71" s="15" t="s">
        <v>1564</v>
      </c>
      <c r="B71" s="6" t="s">
        <v>9</v>
      </c>
      <c r="C71" s="7">
        <v>1443</v>
      </c>
      <c r="D71" s="15" t="s">
        <v>214</v>
      </c>
      <c r="E71" s="5" t="s">
        <v>9</v>
      </c>
      <c r="F71" s="5" t="s">
        <v>212</v>
      </c>
      <c r="G71" s="5"/>
      <c r="H71" s="5" t="s">
        <v>14</v>
      </c>
      <c r="I71" s="43" t="s">
        <v>1189</v>
      </c>
      <c r="J71" s="15">
        <f t="shared" si="1"/>
        <v>1</v>
      </c>
      <c r="L71" s="15">
        <v>1</v>
      </c>
      <c r="N71" s="15"/>
    </row>
    <row r="72" spans="1:14" x14ac:dyDescent="0.25">
      <c r="A72" s="15" t="s">
        <v>1344</v>
      </c>
      <c r="B72" s="6" t="s">
        <v>215</v>
      </c>
      <c r="C72" s="7">
        <v>1959</v>
      </c>
      <c r="D72" s="5" t="s">
        <v>216</v>
      </c>
      <c r="E72" s="5" t="s">
        <v>217</v>
      </c>
      <c r="F72" s="5" t="s">
        <v>212</v>
      </c>
      <c r="G72" s="5"/>
      <c r="H72" s="5" t="s">
        <v>48</v>
      </c>
      <c r="I72" s="43" t="s">
        <v>230</v>
      </c>
      <c r="J72" s="15">
        <f t="shared" si="1"/>
        <v>1E-3</v>
      </c>
      <c r="L72" s="15">
        <v>1</v>
      </c>
      <c r="N72" s="15"/>
    </row>
    <row r="73" spans="1:14" x14ac:dyDescent="0.25">
      <c r="A73" s="15" t="s">
        <v>1341</v>
      </c>
      <c r="B73" s="6" t="s">
        <v>219</v>
      </c>
      <c r="C73" s="7">
        <v>5474</v>
      </c>
      <c r="D73" s="15" t="s">
        <v>220</v>
      </c>
      <c r="E73" s="5" t="s">
        <v>217</v>
      </c>
      <c r="F73" s="5" t="s">
        <v>212</v>
      </c>
      <c r="G73" s="5"/>
      <c r="H73" s="5" t="s">
        <v>48</v>
      </c>
      <c r="I73" s="34" t="s">
        <v>230</v>
      </c>
      <c r="J73" s="15">
        <f t="shared" si="1"/>
        <v>1E-3</v>
      </c>
      <c r="L73" s="15">
        <v>1</v>
      </c>
      <c r="N73" s="15"/>
    </row>
    <row r="74" spans="1:14" x14ac:dyDescent="0.25">
      <c r="A74" s="15" t="s">
        <v>1566</v>
      </c>
      <c r="B74" s="6" t="s">
        <v>221</v>
      </c>
      <c r="C74" s="7">
        <v>5345</v>
      </c>
      <c r="D74" s="15" t="s">
        <v>222</v>
      </c>
      <c r="E74" s="5" t="s">
        <v>223</v>
      </c>
      <c r="F74" s="5" t="s">
        <v>212</v>
      </c>
      <c r="G74" s="5"/>
      <c r="H74" s="5" t="s">
        <v>48</v>
      </c>
      <c r="I74" s="34" t="s">
        <v>230</v>
      </c>
      <c r="J74" s="15">
        <f t="shared" si="1"/>
        <v>1E-3</v>
      </c>
      <c r="L74" s="15">
        <v>1</v>
      </c>
      <c r="N74" s="15"/>
    </row>
    <row r="75" spans="1:14" x14ac:dyDescent="0.25">
      <c r="A75" s="15" t="s">
        <v>1565</v>
      </c>
      <c r="B75" s="6" t="s">
        <v>224</v>
      </c>
      <c r="C75" s="7">
        <v>5346</v>
      </c>
      <c r="D75" s="5" t="s">
        <v>226</v>
      </c>
      <c r="E75" s="5" t="s">
        <v>223</v>
      </c>
      <c r="F75" s="5" t="s">
        <v>212</v>
      </c>
      <c r="G75" s="5"/>
      <c r="H75" s="5" t="s">
        <v>48</v>
      </c>
      <c r="I75" s="34" t="s">
        <v>230</v>
      </c>
      <c r="J75" s="15">
        <f t="shared" si="1"/>
        <v>1E-3</v>
      </c>
      <c r="L75" s="15">
        <v>1</v>
      </c>
      <c r="N75" s="15"/>
    </row>
    <row r="76" spans="1:14" x14ac:dyDescent="0.25">
      <c r="A76" s="15" t="s">
        <v>1343</v>
      </c>
      <c r="B76" s="6" t="s">
        <v>227</v>
      </c>
      <c r="C76" s="7">
        <v>7080</v>
      </c>
      <c r="D76" s="5" t="s">
        <v>228</v>
      </c>
      <c r="E76" s="5" t="s">
        <v>223</v>
      </c>
      <c r="F76" s="5" t="s">
        <v>212</v>
      </c>
      <c r="G76" s="5"/>
      <c r="H76" s="5" t="s">
        <v>48</v>
      </c>
      <c r="I76" s="34" t="s">
        <v>230</v>
      </c>
      <c r="J76" s="15">
        <f t="shared" si="1"/>
        <v>1E-3</v>
      </c>
      <c r="L76" s="15">
        <v>1</v>
      </c>
      <c r="N76" s="15"/>
    </row>
    <row r="77" spans="1:14" x14ac:dyDescent="0.25">
      <c r="A77" s="15" t="s">
        <v>1361</v>
      </c>
      <c r="B77" s="6" t="s">
        <v>9</v>
      </c>
      <c r="C77" s="7">
        <v>1106</v>
      </c>
      <c r="D77" s="5" t="s">
        <v>229</v>
      </c>
      <c r="E77" s="5" t="s">
        <v>46</v>
      </c>
      <c r="F77" s="5" t="s">
        <v>12</v>
      </c>
      <c r="G77" s="5"/>
      <c r="H77" s="5" t="s">
        <v>14</v>
      </c>
      <c r="I77" s="15" t="s">
        <v>230</v>
      </c>
      <c r="J77" s="15">
        <f t="shared" si="1"/>
        <v>1</v>
      </c>
      <c r="L77" s="15">
        <v>1</v>
      </c>
      <c r="N77" s="15"/>
    </row>
    <row r="78" spans="1:14" x14ac:dyDescent="0.25">
      <c r="A78" s="15" t="s">
        <v>1663</v>
      </c>
      <c r="B78" s="6" t="s">
        <v>231</v>
      </c>
      <c r="C78" s="7">
        <v>1399</v>
      </c>
      <c r="D78" s="5" t="s">
        <v>233</v>
      </c>
      <c r="E78" s="5" t="s">
        <v>234</v>
      </c>
      <c r="F78" s="5" t="s">
        <v>236</v>
      </c>
      <c r="G78" s="5"/>
      <c r="H78" s="5" t="s">
        <v>14</v>
      </c>
      <c r="I78" s="15"/>
      <c r="J78" s="15">
        <f t="shared" si="1"/>
        <v>1</v>
      </c>
      <c r="L78" s="15">
        <v>1</v>
      </c>
    </row>
    <row r="79" spans="1:14" x14ac:dyDescent="0.25">
      <c r="A79" s="15" t="s">
        <v>1662</v>
      </c>
      <c r="B79" s="33" t="s">
        <v>237</v>
      </c>
      <c r="C79" s="33">
        <v>1378</v>
      </c>
      <c r="D79" s="15" t="s">
        <v>238</v>
      </c>
      <c r="E79" s="5" t="s">
        <v>234</v>
      </c>
      <c r="F79" s="15" t="s">
        <v>236</v>
      </c>
      <c r="G79" s="5"/>
      <c r="H79" s="15" t="s">
        <v>14</v>
      </c>
      <c r="I79" s="15"/>
      <c r="J79" s="15">
        <f t="shared" si="1"/>
        <v>1</v>
      </c>
      <c r="L79" s="15">
        <v>1</v>
      </c>
    </row>
    <row r="80" spans="1:14" x14ac:dyDescent="0.25">
      <c r="A80" s="15" t="s">
        <v>1665</v>
      </c>
      <c r="B80" s="6" t="s">
        <v>241</v>
      </c>
      <c r="C80" s="7">
        <v>3934</v>
      </c>
      <c r="D80" s="15" t="s">
        <v>242</v>
      </c>
      <c r="E80" s="5" t="s">
        <v>234</v>
      </c>
      <c r="F80" s="5" t="s">
        <v>236</v>
      </c>
      <c r="G80" s="5"/>
      <c r="H80" s="15" t="s">
        <v>14</v>
      </c>
      <c r="I80" s="15"/>
      <c r="J80" s="15">
        <f t="shared" si="1"/>
        <v>1</v>
      </c>
      <c r="L80" s="15">
        <v>1</v>
      </c>
    </row>
    <row r="81" spans="1:12" x14ac:dyDescent="0.25">
      <c r="A81" s="15" t="s">
        <v>1559</v>
      </c>
      <c r="B81" s="33" t="s">
        <v>244</v>
      </c>
      <c r="C81" s="33">
        <v>1386</v>
      </c>
      <c r="D81" s="15" t="s">
        <v>246</v>
      </c>
      <c r="E81" s="5" t="s">
        <v>234</v>
      </c>
      <c r="F81" s="15" t="s">
        <v>236</v>
      </c>
      <c r="G81" s="5"/>
      <c r="H81" s="15" t="s">
        <v>48</v>
      </c>
      <c r="I81" s="15" t="s">
        <v>230</v>
      </c>
      <c r="J81" s="15">
        <f t="shared" si="1"/>
        <v>1E-3</v>
      </c>
      <c r="L81" s="15">
        <v>1</v>
      </c>
    </row>
    <row r="82" spans="1:12" x14ac:dyDescent="0.25">
      <c r="A82" s="15" t="s">
        <v>1429</v>
      </c>
      <c r="B82" s="6" t="s">
        <v>247</v>
      </c>
      <c r="C82" s="7">
        <v>1392</v>
      </c>
      <c r="D82" s="15" t="s">
        <v>249</v>
      </c>
      <c r="E82" s="5" t="s">
        <v>234</v>
      </c>
      <c r="F82" s="5" t="s">
        <v>236</v>
      </c>
      <c r="G82" s="5"/>
      <c r="H82" s="15" t="s">
        <v>48</v>
      </c>
      <c r="I82" s="15" t="s">
        <v>230</v>
      </c>
      <c r="J82" s="15">
        <f t="shared" si="1"/>
        <v>1E-3</v>
      </c>
      <c r="L82" s="15">
        <v>1</v>
      </c>
    </row>
    <row r="83" spans="1:12" x14ac:dyDescent="0.25">
      <c r="A83" s="15" t="s">
        <v>1689</v>
      </c>
      <c r="B83" s="6" t="s">
        <v>250</v>
      </c>
      <c r="C83" s="7">
        <v>1383</v>
      </c>
      <c r="D83" s="15" t="s">
        <v>251</v>
      </c>
      <c r="E83" s="5" t="s">
        <v>234</v>
      </c>
      <c r="F83" s="5" t="s">
        <v>236</v>
      </c>
      <c r="G83" s="5"/>
      <c r="H83" s="15" t="s">
        <v>48</v>
      </c>
      <c r="I83" s="15" t="s">
        <v>230</v>
      </c>
      <c r="J83" s="15">
        <f t="shared" si="1"/>
        <v>1E-3</v>
      </c>
      <c r="L83" s="15">
        <v>1</v>
      </c>
    </row>
    <row r="84" spans="1:12" x14ac:dyDescent="0.25">
      <c r="A84" s="15" t="s">
        <v>1418</v>
      </c>
      <c r="B84" s="6" t="s">
        <v>253</v>
      </c>
      <c r="C84" s="7">
        <v>1389</v>
      </c>
      <c r="D84" s="15" t="s">
        <v>254</v>
      </c>
      <c r="E84" s="5" t="s">
        <v>234</v>
      </c>
      <c r="F84" s="5" t="s">
        <v>236</v>
      </c>
      <c r="G84" s="5"/>
      <c r="H84" s="5" t="s">
        <v>48</v>
      </c>
      <c r="I84" s="15" t="s">
        <v>230</v>
      </c>
      <c r="J84" s="15">
        <f t="shared" si="1"/>
        <v>1E-3</v>
      </c>
      <c r="L84" s="15">
        <v>1</v>
      </c>
    </row>
    <row r="85" spans="1:12" x14ac:dyDescent="0.25">
      <c r="A85" s="15" t="s">
        <v>1362</v>
      </c>
      <c r="B85" s="6" t="s">
        <v>256</v>
      </c>
      <c r="C85" s="7">
        <v>1369</v>
      </c>
      <c r="D85" s="15" t="s">
        <v>257</v>
      </c>
      <c r="E85" s="5" t="s">
        <v>234</v>
      </c>
      <c r="F85" s="5" t="s">
        <v>236</v>
      </c>
      <c r="G85" s="5"/>
      <c r="H85" s="5" t="s">
        <v>48</v>
      </c>
      <c r="I85" s="5" t="s">
        <v>230</v>
      </c>
      <c r="J85" s="15">
        <f t="shared" si="1"/>
        <v>1E-3</v>
      </c>
      <c r="L85" s="15">
        <v>1</v>
      </c>
    </row>
    <row r="86" spans="1:12" x14ac:dyDescent="0.25">
      <c r="A86" s="15" t="s">
        <v>1397</v>
      </c>
      <c r="B86" s="6" t="s">
        <v>259</v>
      </c>
      <c r="C86" s="7">
        <v>1388</v>
      </c>
      <c r="D86" s="15" t="s">
        <v>260</v>
      </c>
      <c r="E86" s="5" t="s">
        <v>234</v>
      </c>
      <c r="F86" s="5" t="s">
        <v>236</v>
      </c>
      <c r="G86" s="5"/>
      <c r="H86" s="5" t="s">
        <v>48</v>
      </c>
      <c r="I86" s="5" t="s">
        <v>230</v>
      </c>
      <c r="J86" s="15">
        <f t="shared" si="1"/>
        <v>1E-3</v>
      </c>
      <c r="L86" s="15">
        <v>1</v>
      </c>
    </row>
    <row r="87" spans="1:12" x14ac:dyDescent="0.25">
      <c r="A87" s="15" t="s">
        <v>1490</v>
      </c>
      <c r="B87" s="6" t="s">
        <v>262</v>
      </c>
      <c r="C87" s="7">
        <v>2788</v>
      </c>
      <c r="D87" s="15" t="s">
        <v>263</v>
      </c>
      <c r="E87" s="5" t="s">
        <v>234</v>
      </c>
      <c r="F87" s="5" t="s">
        <v>236</v>
      </c>
      <c r="G87" s="5"/>
      <c r="H87" s="5" t="s">
        <v>48</v>
      </c>
      <c r="I87" s="15" t="s">
        <v>230</v>
      </c>
      <c r="J87" s="15">
        <f t="shared" si="1"/>
        <v>1E-3</v>
      </c>
      <c r="L87" s="15">
        <v>1</v>
      </c>
    </row>
    <row r="88" spans="1:12" x14ac:dyDescent="0.25">
      <c r="A88" s="15" t="s">
        <v>1528</v>
      </c>
      <c r="B88" s="6" t="s">
        <v>266</v>
      </c>
      <c r="C88" s="7">
        <v>1387</v>
      </c>
      <c r="D88" s="15" t="s">
        <v>267</v>
      </c>
      <c r="E88" s="5" t="s">
        <v>234</v>
      </c>
      <c r="F88" s="5" t="s">
        <v>236</v>
      </c>
      <c r="G88" s="5"/>
      <c r="H88" s="5" t="s">
        <v>48</v>
      </c>
      <c r="I88" s="15" t="s">
        <v>230</v>
      </c>
      <c r="J88" s="15">
        <f t="shared" si="1"/>
        <v>1E-3</v>
      </c>
      <c r="L88" s="15">
        <v>1</v>
      </c>
    </row>
    <row r="89" spans="1:12" x14ac:dyDescent="0.25">
      <c r="A89" s="15" t="s">
        <v>1522</v>
      </c>
      <c r="B89" s="6" t="s">
        <v>269</v>
      </c>
      <c r="C89" s="7">
        <v>1382</v>
      </c>
      <c r="D89" s="15" t="s">
        <v>270</v>
      </c>
      <c r="E89" s="5" t="s">
        <v>234</v>
      </c>
      <c r="F89" s="5" t="s">
        <v>236</v>
      </c>
      <c r="G89" s="5"/>
      <c r="H89" s="5" t="s">
        <v>48</v>
      </c>
      <c r="I89" s="15" t="s">
        <v>230</v>
      </c>
      <c r="J89" s="15">
        <f t="shared" si="1"/>
        <v>1E-3</v>
      </c>
      <c r="L89" s="15">
        <v>1</v>
      </c>
    </row>
    <row r="90" spans="1:12" x14ac:dyDescent="0.25">
      <c r="A90" s="15" t="s">
        <v>1580</v>
      </c>
      <c r="B90" s="6" t="s">
        <v>272</v>
      </c>
      <c r="C90" s="7">
        <v>5354</v>
      </c>
      <c r="D90" s="15" t="s">
        <v>273</v>
      </c>
      <c r="E90" s="5" t="s">
        <v>9</v>
      </c>
      <c r="F90" s="5" t="s">
        <v>275</v>
      </c>
      <c r="G90" s="5"/>
      <c r="H90" s="5" t="s">
        <v>276</v>
      </c>
      <c r="I90" s="15" t="s">
        <v>218</v>
      </c>
      <c r="J90" s="15">
        <f t="shared" si="1"/>
        <v>9.9999999999999995E-7</v>
      </c>
      <c r="L90" s="15">
        <v>1</v>
      </c>
    </row>
    <row r="91" spans="1:12" x14ac:dyDescent="0.25">
      <c r="A91" s="15" t="s">
        <v>1364</v>
      </c>
      <c r="B91" s="6" t="s">
        <v>277</v>
      </c>
      <c r="C91" s="7">
        <v>5361</v>
      </c>
      <c r="D91" s="15" t="s">
        <v>279</v>
      </c>
      <c r="E91" s="5" t="s">
        <v>9</v>
      </c>
      <c r="F91" s="5" t="s">
        <v>280</v>
      </c>
      <c r="G91" s="5"/>
      <c r="H91" s="5" t="s">
        <v>276</v>
      </c>
      <c r="I91" s="15" t="s">
        <v>218</v>
      </c>
      <c r="J91" s="15">
        <f t="shared" si="1"/>
        <v>9.9999999999999995E-7</v>
      </c>
      <c r="L91" s="15">
        <v>1</v>
      </c>
    </row>
    <row r="92" spans="1:12" x14ac:dyDescent="0.25">
      <c r="A92" s="15" t="s">
        <v>1419</v>
      </c>
      <c r="B92" s="6" t="s">
        <v>281</v>
      </c>
      <c r="C92" s="7">
        <v>6784</v>
      </c>
      <c r="D92" s="15" t="s">
        <v>282</v>
      </c>
      <c r="E92" s="5" t="s">
        <v>284</v>
      </c>
      <c r="F92" s="5" t="s">
        <v>285</v>
      </c>
      <c r="G92" s="5"/>
      <c r="H92" s="5" t="s">
        <v>276</v>
      </c>
      <c r="I92" s="15" t="s">
        <v>218</v>
      </c>
      <c r="J92" s="15">
        <f t="shared" si="1"/>
        <v>9.9999999999999995E-7</v>
      </c>
      <c r="L92" s="15">
        <v>1</v>
      </c>
    </row>
    <row r="93" spans="1:12" x14ac:dyDescent="0.25">
      <c r="A93" s="15" t="s">
        <v>1638</v>
      </c>
      <c r="B93" s="6" t="s">
        <v>286</v>
      </c>
      <c r="C93" s="7">
        <v>5356</v>
      </c>
      <c r="D93" s="15" t="s">
        <v>287</v>
      </c>
      <c r="E93" s="5" t="s">
        <v>288</v>
      </c>
      <c r="F93" s="5" t="s">
        <v>290</v>
      </c>
      <c r="G93" s="5"/>
      <c r="H93" s="5" t="s">
        <v>276</v>
      </c>
      <c r="I93" s="15" t="s">
        <v>218</v>
      </c>
      <c r="J93" s="15">
        <f t="shared" si="1"/>
        <v>9.9999999999999995E-7</v>
      </c>
      <c r="L93" s="15">
        <v>1</v>
      </c>
    </row>
    <row r="94" spans="1:12" x14ac:dyDescent="0.25">
      <c r="A94" s="15" t="s">
        <v>1613</v>
      </c>
      <c r="B94" s="6" t="s">
        <v>291</v>
      </c>
      <c r="C94" s="7">
        <v>5363</v>
      </c>
      <c r="D94" s="15" t="s">
        <v>292</v>
      </c>
      <c r="E94" s="5" t="s">
        <v>9</v>
      </c>
      <c r="F94" s="5" t="s">
        <v>280</v>
      </c>
      <c r="G94" s="5"/>
      <c r="H94" s="5" t="s">
        <v>276</v>
      </c>
      <c r="I94" s="15" t="s">
        <v>218</v>
      </c>
      <c r="J94" s="15">
        <f t="shared" si="1"/>
        <v>9.9999999999999995E-7</v>
      </c>
      <c r="L94" s="15">
        <v>1</v>
      </c>
    </row>
    <row r="95" spans="1:12" x14ac:dyDescent="0.25">
      <c r="A95" s="15" t="s">
        <v>1400</v>
      </c>
      <c r="B95" s="6" t="s">
        <v>295</v>
      </c>
      <c r="C95" s="7">
        <v>5296</v>
      </c>
      <c r="D95" s="15" t="s">
        <v>296</v>
      </c>
      <c r="E95" s="5" t="s">
        <v>9</v>
      </c>
      <c r="F95" s="5" t="s">
        <v>290</v>
      </c>
      <c r="G95" s="5"/>
      <c r="H95" s="5" t="s">
        <v>276</v>
      </c>
      <c r="I95" s="15" t="s">
        <v>218</v>
      </c>
      <c r="J95" s="15">
        <f t="shared" si="1"/>
        <v>9.9999999999999995E-7</v>
      </c>
      <c r="L95" s="15">
        <v>1</v>
      </c>
    </row>
    <row r="96" spans="1:12" x14ac:dyDescent="0.25">
      <c r="A96" s="15" t="s">
        <v>1519</v>
      </c>
      <c r="B96" s="6" t="s">
        <v>299</v>
      </c>
      <c r="C96" s="7">
        <v>5353</v>
      </c>
      <c r="D96" s="15" t="s">
        <v>300</v>
      </c>
      <c r="E96" s="5" t="s">
        <v>301</v>
      </c>
      <c r="F96" s="5" t="s">
        <v>302</v>
      </c>
      <c r="G96" s="5"/>
      <c r="H96" s="5" t="s">
        <v>276</v>
      </c>
      <c r="I96" s="15" t="s">
        <v>218</v>
      </c>
      <c r="J96" s="15">
        <f t="shared" si="1"/>
        <v>9.9999999999999995E-7</v>
      </c>
      <c r="L96" s="15">
        <v>1</v>
      </c>
    </row>
    <row r="97" spans="1:12" x14ac:dyDescent="0.25">
      <c r="A97" s="15" t="s">
        <v>1461</v>
      </c>
      <c r="B97" s="6" t="s">
        <v>304</v>
      </c>
      <c r="C97" s="7">
        <v>7119</v>
      </c>
      <c r="D97" s="15" t="s">
        <v>305</v>
      </c>
      <c r="E97" s="5" t="s">
        <v>306</v>
      </c>
      <c r="F97" s="5" t="s">
        <v>307</v>
      </c>
      <c r="G97" s="5"/>
      <c r="H97" s="15" t="s">
        <v>276</v>
      </c>
      <c r="I97" s="15" t="s">
        <v>218</v>
      </c>
      <c r="J97" s="15">
        <f t="shared" si="1"/>
        <v>9.9999999999999995E-7</v>
      </c>
      <c r="L97" s="15">
        <v>1</v>
      </c>
    </row>
    <row r="98" spans="1:12" x14ac:dyDescent="0.25">
      <c r="A98" s="15" t="s">
        <v>1444</v>
      </c>
      <c r="B98" s="6" t="s">
        <v>308</v>
      </c>
      <c r="C98" s="7">
        <v>5349</v>
      </c>
      <c r="D98" s="15" t="s">
        <v>309</v>
      </c>
      <c r="E98" s="5" t="s">
        <v>311</v>
      </c>
      <c r="F98" s="5" t="s">
        <v>302</v>
      </c>
      <c r="G98" s="5"/>
      <c r="H98" s="15" t="s">
        <v>276</v>
      </c>
      <c r="I98" s="15" t="s">
        <v>218</v>
      </c>
      <c r="J98" s="15">
        <f t="shared" si="1"/>
        <v>9.9999999999999995E-7</v>
      </c>
      <c r="L98" s="15">
        <v>1</v>
      </c>
    </row>
    <row r="99" spans="1:12" x14ac:dyDescent="0.25">
      <c r="A99" s="15" t="s">
        <v>1623</v>
      </c>
      <c r="B99" s="33" t="s">
        <v>312</v>
      </c>
      <c r="C99" s="33">
        <v>5355</v>
      </c>
      <c r="D99" s="15" t="s">
        <v>313</v>
      </c>
      <c r="E99" s="15" t="s">
        <v>314</v>
      </c>
      <c r="F99" s="15" t="s">
        <v>315</v>
      </c>
      <c r="G99" s="15"/>
      <c r="H99" s="15" t="s">
        <v>276</v>
      </c>
      <c r="I99" s="15" t="s">
        <v>218</v>
      </c>
      <c r="J99" s="15">
        <f t="shared" si="1"/>
        <v>9.9999999999999995E-7</v>
      </c>
      <c r="L99" s="15">
        <v>1</v>
      </c>
    </row>
    <row r="100" spans="1:12" x14ac:dyDescent="0.25">
      <c r="A100" s="15" t="s">
        <v>1506</v>
      </c>
      <c r="B100" s="6" t="s">
        <v>316</v>
      </c>
      <c r="C100" s="7">
        <v>5350</v>
      </c>
      <c r="D100" s="15" t="s">
        <v>317</v>
      </c>
      <c r="E100" s="5" t="s">
        <v>9</v>
      </c>
      <c r="F100" s="5" t="s">
        <v>302</v>
      </c>
      <c r="G100" s="5"/>
      <c r="H100" s="5" t="s">
        <v>276</v>
      </c>
      <c r="I100" s="15" t="s">
        <v>218</v>
      </c>
      <c r="J100" s="15">
        <f t="shared" si="1"/>
        <v>9.9999999999999995E-7</v>
      </c>
      <c r="L100" s="15">
        <v>1</v>
      </c>
    </row>
    <row r="101" spans="1:12" x14ac:dyDescent="0.25">
      <c r="A101" s="15" t="s">
        <v>1469</v>
      </c>
      <c r="B101" s="6" t="s">
        <v>318</v>
      </c>
      <c r="C101" s="7">
        <v>2629</v>
      </c>
      <c r="D101" s="15" t="s">
        <v>319</v>
      </c>
      <c r="E101" s="5" t="s">
        <v>320</v>
      </c>
      <c r="F101" s="5" t="s">
        <v>321</v>
      </c>
      <c r="G101" s="5"/>
      <c r="H101" s="5" t="s">
        <v>276</v>
      </c>
      <c r="I101" s="15" t="s">
        <v>218</v>
      </c>
      <c r="J101" s="15">
        <f t="shared" si="1"/>
        <v>9.9999999999999995E-7</v>
      </c>
      <c r="L101" s="15">
        <v>1</v>
      </c>
    </row>
    <row r="102" spans="1:12" x14ac:dyDescent="0.25">
      <c r="A102" s="15" t="s">
        <v>1529</v>
      </c>
      <c r="B102" s="6" t="s">
        <v>322</v>
      </c>
      <c r="C102" s="7" t="s">
        <v>9</v>
      </c>
      <c r="D102" s="15" t="s">
        <v>323</v>
      </c>
      <c r="E102" s="5" t="s">
        <v>324</v>
      </c>
      <c r="F102" s="5" t="s">
        <v>285</v>
      </c>
      <c r="G102" s="5"/>
      <c r="H102" s="5" t="s">
        <v>276</v>
      </c>
      <c r="I102" s="15" t="s">
        <v>218</v>
      </c>
      <c r="J102" s="15">
        <f t="shared" si="1"/>
        <v>9.9999999999999995E-7</v>
      </c>
      <c r="L102" s="15">
        <v>1</v>
      </c>
    </row>
    <row r="103" spans="1:12" x14ac:dyDescent="0.25">
      <c r="A103" s="15" t="s">
        <v>1368</v>
      </c>
      <c r="B103" s="6" t="s">
        <v>325</v>
      </c>
      <c r="C103" s="7" t="s">
        <v>9</v>
      </c>
      <c r="D103" s="15" t="s">
        <v>326</v>
      </c>
      <c r="E103" s="5" t="s">
        <v>9</v>
      </c>
      <c r="F103" s="5" t="s">
        <v>285</v>
      </c>
      <c r="G103" s="5"/>
      <c r="H103" s="15" t="s">
        <v>276</v>
      </c>
      <c r="I103" s="15" t="s">
        <v>218</v>
      </c>
      <c r="J103" s="15">
        <f t="shared" si="1"/>
        <v>9.9999999999999995E-7</v>
      </c>
      <c r="L103" s="15">
        <v>1</v>
      </c>
    </row>
    <row r="104" spans="1:12" x14ac:dyDescent="0.25">
      <c r="A104" s="15" t="s">
        <v>1686</v>
      </c>
      <c r="B104" s="6" t="s">
        <v>327</v>
      </c>
      <c r="C104" s="7" t="s">
        <v>9</v>
      </c>
      <c r="D104" s="15" t="s">
        <v>328</v>
      </c>
      <c r="E104" s="5" t="s">
        <v>9</v>
      </c>
      <c r="F104" s="5" t="s">
        <v>285</v>
      </c>
      <c r="G104" s="5"/>
      <c r="H104" s="15" t="s">
        <v>276</v>
      </c>
      <c r="I104" s="15" t="s">
        <v>218</v>
      </c>
      <c r="J104" s="15">
        <f t="shared" si="1"/>
        <v>9.9999999999999995E-7</v>
      </c>
      <c r="L104" s="15">
        <v>1</v>
      </c>
    </row>
    <row r="105" spans="1:12" x14ac:dyDescent="0.25">
      <c r="A105" s="15" t="s">
        <v>1498</v>
      </c>
      <c r="B105" s="6" t="s">
        <v>329</v>
      </c>
      <c r="C105" s="7">
        <v>1652</v>
      </c>
      <c r="D105" s="15" t="s">
        <v>330</v>
      </c>
      <c r="E105" s="5" t="s">
        <v>46</v>
      </c>
      <c r="F105" s="5" t="s">
        <v>47</v>
      </c>
      <c r="G105" s="5"/>
      <c r="H105" s="5" t="s">
        <v>48</v>
      </c>
      <c r="I105" s="34" t="s">
        <v>230</v>
      </c>
      <c r="J105" s="15">
        <f t="shared" si="1"/>
        <v>1E-3</v>
      </c>
      <c r="L105" s="15">
        <v>1</v>
      </c>
    </row>
    <row r="106" spans="1:12" x14ac:dyDescent="0.25">
      <c r="A106" s="15" t="s">
        <v>1590</v>
      </c>
      <c r="B106" s="6" t="s">
        <v>331</v>
      </c>
      <c r="C106" s="7">
        <v>1888</v>
      </c>
      <c r="D106" s="15" t="s">
        <v>332</v>
      </c>
      <c r="E106" s="5" t="s">
        <v>152</v>
      </c>
      <c r="F106" s="5" t="s">
        <v>333</v>
      </c>
      <c r="G106" s="5"/>
      <c r="H106" s="5" t="s">
        <v>48</v>
      </c>
      <c r="I106" s="15" t="s">
        <v>230</v>
      </c>
      <c r="J106" s="15">
        <f t="shared" si="1"/>
        <v>1E-3</v>
      </c>
      <c r="L106" s="15">
        <v>1</v>
      </c>
    </row>
    <row r="107" spans="1:12" x14ac:dyDescent="0.25">
      <c r="A107" s="15" t="s">
        <v>1291</v>
      </c>
      <c r="B107" s="6" t="s">
        <v>334</v>
      </c>
      <c r="C107" s="7">
        <v>1630</v>
      </c>
      <c r="D107" s="15" t="s">
        <v>335</v>
      </c>
      <c r="E107" s="5" t="s">
        <v>152</v>
      </c>
      <c r="F107" s="5" t="s">
        <v>47</v>
      </c>
      <c r="G107" s="5"/>
      <c r="H107" s="5" t="s">
        <v>48</v>
      </c>
      <c r="I107" s="34" t="s">
        <v>230</v>
      </c>
      <c r="J107" s="15">
        <f t="shared" si="1"/>
        <v>1E-3</v>
      </c>
      <c r="L107" s="15">
        <v>1</v>
      </c>
    </row>
    <row r="108" spans="1:12" x14ac:dyDescent="0.25">
      <c r="A108" s="15" t="s">
        <v>1295</v>
      </c>
      <c r="B108" s="6" t="s">
        <v>336</v>
      </c>
      <c r="C108" s="7">
        <v>1283</v>
      </c>
      <c r="D108" s="15" t="s">
        <v>337</v>
      </c>
      <c r="E108" s="5" t="s">
        <v>152</v>
      </c>
      <c r="F108" s="5" t="s">
        <v>47</v>
      </c>
      <c r="G108" s="5"/>
      <c r="H108" s="5" t="s">
        <v>48</v>
      </c>
      <c r="I108" s="34" t="s">
        <v>230</v>
      </c>
      <c r="J108" s="15">
        <f t="shared" si="1"/>
        <v>1E-3</v>
      </c>
      <c r="L108" s="15">
        <v>1</v>
      </c>
    </row>
    <row r="109" spans="1:12" x14ac:dyDescent="0.25">
      <c r="A109" s="15" t="s">
        <v>1305</v>
      </c>
      <c r="B109" s="6" t="s">
        <v>338</v>
      </c>
      <c r="C109" s="7">
        <v>1629</v>
      </c>
      <c r="D109" s="15" t="s">
        <v>339</v>
      </c>
      <c r="E109" s="5" t="s">
        <v>152</v>
      </c>
      <c r="F109" s="5" t="s">
        <v>47</v>
      </c>
      <c r="G109" s="5"/>
      <c r="H109" s="5" t="s">
        <v>48</v>
      </c>
      <c r="I109" s="34" t="s">
        <v>230</v>
      </c>
      <c r="J109" s="15">
        <f t="shared" si="1"/>
        <v>1E-3</v>
      </c>
      <c r="L109" s="15">
        <v>1</v>
      </c>
    </row>
    <row r="110" spans="1:12" x14ac:dyDescent="0.25">
      <c r="A110" s="15" t="s">
        <v>1359</v>
      </c>
      <c r="B110" s="6" t="s">
        <v>340</v>
      </c>
      <c r="C110" s="7">
        <v>1458</v>
      </c>
      <c r="D110" s="15" t="s">
        <v>341</v>
      </c>
      <c r="E110" s="5" t="s">
        <v>342</v>
      </c>
      <c r="F110" s="5" t="s">
        <v>333</v>
      </c>
      <c r="G110" s="5"/>
      <c r="H110" s="15" t="s">
        <v>48</v>
      </c>
      <c r="I110" s="15" t="s">
        <v>230</v>
      </c>
      <c r="J110" s="15">
        <f t="shared" si="1"/>
        <v>1E-3</v>
      </c>
      <c r="L110" s="15">
        <v>1</v>
      </c>
    </row>
    <row r="111" spans="1:12" x14ac:dyDescent="0.25">
      <c r="A111" s="15" t="s">
        <v>1482</v>
      </c>
      <c r="B111" s="6" t="s">
        <v>343</v>
      </c>
      <c r="C111" s="7">
        <v>1191</v>
      </c>
      <c r="D111" s="15" t="s">
        <v>344</v>
      </c>
      <c r="E111" s="5" t="s">
        <v>342</v>
      </c>
      <c r="F111" s="5" t="s">
        <v>333</v>
      </c>
      <c r="G111" s="5"/>
      <c r="H111" s="15" t="s">
        <v>48</v>
      </c>
      <c r="I111" s="15" t="s">
        <v>230</v>
      </c>
      <c r="J111" s="15">
        <f t="shared" si="1"/>
        <v>1E-3</v>
      </c>
      <c r="L111" s="15">
        <v>1</v>
      </c>
    </row>
    <row r="112" spans="1:12" x14ac:dyDescent="0.25">
      <c r="A112" s="15" t="s">
        <v>1554</v>
      </c>
      <c r="B112" s="6" t="s">
        <v>345</v>
      </c>
      <c r="C112" s="7">
        <v>1517</v>
      </c>
      <c r="D112" s="15" t="s">
        <v>346</v>
      </c>
      <c r="E112" s="5" t="s">
        <v>342</v>
      </c>
      <c r="F112" s="5" t="s">
        <v>333</v>
      </c>
      <c r="G112" s="5"/>
      <c r="H112" s="15" t="s">
        <v>48</v>
      </c>
      <c r="I112" s="15" t="s">
        <v>230</v>
      </c>
      <c r="J112" s="15">
        <f t="shared" si="1"/>
        <v>1E-3</v>
      </c>
      <c r="L112" s="15">
        <v>1</v>
      </c>
    </row>
    <row r="113" spans="1:12" x14ac:dyDescent="0.25">
      <c r="A113" s="15" t="s">
        <v>1372</v>
      </c>
      <c r="B113" s="6" t="s">
        <v>347</v>
      </c>
      <c r="C113" s="7">
        <v>1115</v>
      </c>
      <c r="D113" s="15" t="s">
        <v>348</v>
      </c>
      <c r="E113" s="5" t="s">
        <v>342</v>
      </c>
      <c r="F113" s="5" t="s">
        <v>333</v>
      </c>
      <c r="G113" s="5"/>
      <c r="H113" s="15" t="s">
        <v>48</v>
      </c>
      <c r="I113" s="15" t="s">
        <v>230</v>
      </c>
      <c r="J113" s="15">
        <f t="shared" si="1"/>
        <v>1E-3</v>
      </c>
      <c r="L113" s="15">
        <v>1</v>
      </c>
    </row>
    <row r="114" spans="1:12" x14ac:dyDescent="0.25">
      <c r="A114" s="15" t="s">
        <v>1373</v>
      </c>
      <c r="B114" s="6" t="s">
        <v>349</v>
      </c>
      <c r="C114" s="7">
        <v>1116</v>
      </c>
      <c r="D114" s="15" t="s">
        <v>350</v>
      </c>
      <c r="E114" s="5" t="s">
        <v>342</v>
      </c>
      <c r="F114" s="5" t="s">
        <v>333</v>
      </c>
      <c r="G114" s="5"/>
      <c r="H114" s="15" t="s">
        <v>48</v>
      </c>
      <c r="I114" s="15" t="s">
        <v>230</v>
      </c>
      <c r="J114" s="15">
        <f t="shared" si="1"/>
        <v>1E-3</v>
      </c>
      <c r="L114" s="15">
        <v>1</v>
      </c>
    </row>
    <row r="115" spans="1:12" x14ac:dyDescent="0.25">
      <c r="A115" s="15" t="s">
        <v>1377</v>
      </c>
      <c r="B115" s="6" t="s">
        <v>351</v>
      </c>
      <c r="C115" s="7">
        <v>1117</v>
      </c>
      <c r="D115" s="15" t="s">
        <v>352</v>
      </c>
      <c r="E115" s="5" t="s">
        <v>342</v>
      </c>
      <c r="F115" s="5" t="s">
        <v>333</v>
      </c>
      <c r="G115" s="5"/>
      <c r="H115" s="15" t="s">
        <v>48</v>
      </c>
      <c r="I115" s="15" t="s">
        <v>230</v>
      </c>
      <c r="J115" s="15">
        <f t="shared" si="1"/>
        <v>1E-3</v>
      </c>
      <c r="L115" s="15">
        <v>1</v>
      </c>
    </row>
    <row r="116" spans="1:12" x14ac:dyDescent="0.25">
      <c r="A116" s="15" t="s">
        <v>1375</v>
      </c>
      <c r="B116" s="6" t="s">
        <v>353</v>
      </c>
      <c r="C116" s="7">
        <v>1118</v>
      </c>
      <c r="D116" s="15" t="s">
        <v>354</v>
      </c>
      <c r="E116" s="5" t="s">
        <v>342</v>
      </c>
      <c r="F116" s="5" t="s">
        <v>333</v>
      </c>
      <c r="G116" s="5"/>
      <c r="H116" s="15" t="s">
        <v>48</v>
      </c>
      <c r="I116" s="15" t="s">
        <v>230</v>
      </c>
      <c r="J116" s="15">
        <f t="shared" si="1"/>
        <v>1E-3</v>
      </c>
      <c r="L116" s="15">
        <v>1</v>
      </c>
    </row>
    <row r="117" spans="1:12" x14ac:dyDescent="0.25">
      <c r="A117" s="15" t="s">
        <v>1512</v>
      </c>
      <c r="B117" s="6" t="s">
        <v>355</v>
      </c>
      <c r="C117" s="7">
        <v>1204</v>
      </c>
      <c r="D117" s="15" t="s">
        <v>356</v>
      </c>
      <c r="E117" s="5" t="s">
        <v>342</v>
      </c>
      <c r="F117" s="5" t="s">
        <v>333</v>
      </c>
      <c r="G117" s="5"/>
      <c r="H117" s="15" t="s">
        <v>48</v>
      </c>
      <c r="I117" s="15" t="s">
        <v>230</v>
      </c>
      <c r="J117" s="15">
        <f t="shared" si="1"/>
        <v>1E-3</v>
      </c>
      <c r="L117" s="15">
        <v>1</v>
      </c>
    </row>
    <row r="118" spans="1:12" x14ac:dyDescent="0.25">
      <c r="A118" s="15" t="s">
        <v>1598</v>
      </c>
      <c r="B118" s="6" t="s">
        <v>357</v>
      </c>
      <c r="C118" s="7">
        <v>1958</v>
      </c>
      <c r="D118" s="15" t="s">
        <v>358</v>
      </c>
      <c r="E118" s="5" t="s">
        <v>217</v>
      </c>
      <c r="F118" s="5" t="s">
        <v>47</v>
      </c>
      <c r="G118" s="5"/>
      <c r="H118" s="15" t="s">
        <v>48</v>
      </c>
      <c r="I118" s="34" t="s">
        <v>230</v>
      </c>
      <c r="J118" s="15">
        <f t="shared" si="1"/>
        <v>1E-3</v>
      </c>
      <c r="L118" s="15">
        <v>1</v>
      </c>
    </row>
    <row r="119" spans="1:12" x14ac:dyDescent="0.25">
      <c r="A119" s="15" t="s">
        <v>1524</v>
      </c>
      <c r="B119" s="6" t="s">
        <v>9</v>
      </c>
      <c r="C119" s="7">
        <v>6598</v>
      </c>
      <c r="D119" s="15" t="s">
        <v>359</v>
      </c>
      <c r="E119" s="5" t="s">
        <v>217</v>
      </c>
      <c r="F119" s="5" t="s">
        <v>47</v>
      </c>
      <c r="G119" s="5"/>
      <c r="H119" s="15" t="s">
        <v>48</v>
      </c>
      <c r="I119" s="34" t="s">
        <v>230</v>
      </c>
      <c r="J119" s="15">
        <f t="shared" si="1"/>
        <v>1E-3</v>
      </c>
      <c r="L119" s="15">
        <v>1</v>
      </c>
    </row>
    <row r="120" spans="1:12" x14ac:dyDescent="0.25">
      <c r="A120" s="15" t="s">
        <v>1342</v>
      </c>
      <c r="B120" s="6" t="s">
        <v>360</v>
      </c>
      <c r="C120" s="7">
        <v>1920</v>
      </c>
      <c r="D120" s="15" t="s">
        <v>361</v>
      </c>
      <c r="E120" s="5" t="s">
        <v>217</v>
      </c>
      <c r="F120" s="5" t="s">
        <v>47</v>
      </c>
      <c r="G120" s="5"/>
      <c r="H120" s="15" t="s">
        <v>48</v>
      </c>
      <c r="I120" s="34" t="s">
        <v>230</v>
      </c>
      <c r="J120" s="15">
        <f t="shared" si="1"/>
        <v>1E-3</v>
      </c>
      <c r="L120" s="15">
        <v>1</v>
      </c>
    </row>
    <row r="121" spans="1:12" x14ac:dyDescent="0.25">
      <c r="A121" s="15" t="s">
        <v>1571</v>
      </c>
      <c r="B121" s="6" t="s">
        <v>362</v>
      </c>
      <c r="C121" s="7">
        <v>2904</v>
      </c>
      <c r="D121" s="15" t="s">
        <v>363</v>
      </c>
      <c r="E121" s="5" t="s">
        <v>217</v>
      </c>
      <c r="F121" s="5" t="s">
        <v>47</v>
      </c>
      <c r="G121" s="5"/>
      <c r="H121" s="15" t="s">
        <v>48</v>
      </c>
      <c r="I121" s="34" t="s">
        <v>230</v>
      </c>
      <c r="J121" s="15">
        <f t="shared" si="1"/>
        <v>1E-3</v>
      </c>
      <c r="L121" s="15">
        <v>1</v>
      </c>
    </row>
    <row r="122" spans="1:12" x14ac:dyDescent="0.25">
      <c r="A122" s="15" t="s">
        <v>1573</v>
      </c>
      <c r="B122" s="6" t="s">
        <v>364</v>
      </c>
      <c r="C122" s="7">
        <v>6370</v>
      </c>
      <c r="D122" s="15" t="s">
        <v>365</v>
      </c>
      <c r="E122" s="5" t="s">
        <v>223</v>
      </c>
      <c r="F122" s="5" t="s">
        <v>212</v>
      </c>
      <c r="G122" s="5"/>
      <c r="H122" s="15" t="s">
        <v>48</v>
      </c>
      <c r="I122" s="34" t="s">
        <v>230</v>
      </c>
      <c r="J122" s="15">
        <f t="shared" si="1"/>
        <v>1E-3</v>
      </c>
      <c r="L122" s="15">
        <v>1</v>
      </c>
    </row>
    <row r="123" spans="1:12" x14ac:dyDescent="0.25">
      <c r="A123" s="15" t="s">
        <v>1574</v>
      </c>
      <c r="B123" s="6" t="s">
        <v>366</v>
      </c>
      <c r="C123" s="7">
        <v>6371</v>
      </c>
      <c r="D123" s="15" t="s">
        <v>367</v>
      </c>
      <c r="E123" s="5" t="s">
        <v>223</v>
      </c>
      <c r="F123" s="5" t="s">
        <v>212</v>
      </c>
      <c r="G123" s="5"/>
      <c r="H123" s="15" t="s">
        <v>48</v>
      </c>
      <c r="I123" s="34" t="s">
        <v>230</v>
      </c>
      <c r="J123" s="15">
        <f t="shared" si="1"/>
        <v>1E-3</v>
      </c>
      <c r="L123" s="15">
        <v>1</v>
      </c>
    </row>
    <row r="124" spans="1:12" x14ac:dyDescent="0.25">
      <c r="A124" s="15" t="s">
        <v>1366</v>
      </c>
      <c r="B124" s="6" t="s">
        <v>368</v>
      </c>
      <c r="C124" s="7">
        <v>1107</v>
      </c>
      <c r="D124" s="15" t="s">
        <v>369</v>
      </c>
      <c r="E124" s="5" t="s">
        <v>370</v>
      </c>
      <c r="F124" s="5" t="s">
        <v>371</v>
      </c>
      <c r="G124" s="5"/>
      <c r="H124" s="15" t="s">
        <v>276</v>
      </c>
      <c r="I124" s="15" t="s">
        <v>218</v>
      </c>
      <c r="J124" s="15">
        <f t="shared" si="1"/>
        <v>9.9999999999999995E-7</v>
      </c>
      <c r="L124" s="15">
        <v>1</v>
      </c>
    </row>
    <row r="125" spans="1:12" x14ac:dyDescent="0.25">
      <c r="A125" s="15" t="s">
        <v>1626</v>
      </c>
      <c r="B125" s="6" t="s">
        <v>372</v>
      </c>
      <c r="C125" s="7">
        <v>1263</v>
      </c>
      <c r="D125" s="15" t="s">
        <v>373</v>
      </c>
      <c r="E125" s="5" t="s">
        <v>374</v>
      </c>
      <c r="F125" s="5" t="s">
        <v>371</v>
      </c>
      <c r="G125" s="5"/>
      <c r="H125" s="15" t="s">
        <v>276</v>
      </c>
      <c r="I125" s="15" t="s">
        <v>218</v>
      </c>
      <c r="J125" s="15">
        <f t="shared" si="1"/>
        <v>9.9999999999999995E-7</v>
      </c>
      <c r="L125" s="15">
        <v>1</v>
      </c>
    </row>
    <row r="126" spans="1:12" x14ac:dyDescent="0.25">
      <c r="A126" s="15" t="s">
        <v>1456</v>
      </c>
      <c r="B126" s="33" t="s">
        <v>375</v>
      </c>
      <c r="C126" s="33">
        <v>1177</v>
      </c>
      <c r="D126" s="15" t="s">
        <v>376</v>
      </c>
      <c r="E126" s="15" t="s">
        <v>377</v>
      </c>
      <c r="F126" s="15" t="s">
        <v>371</v>
      </c>
      <c r="G126" s="15"/>
      <c r="H126" s="15" t="s">
        <v>276</v>
      </c>
      <c r="I126" s="15" t="s">
        <v>218</v>
      </c>
      <c r="J126" s="15">
        <f t="shared" si="1"/>
        <v>9.9999999999999995E-7</v>
      </c>
      <c r="L126" s="15">
        <v>1</v>
      </c>
    </row>
    <row r="127" spans="1:12" x14ac:dyDescent="0.25">
      <c r="A127" s="15" t="s">
        <v>1518</v>
      </c>
      <c r="B127" s="6" t="s">
        <v>378</v>
      </c>
      <c r="C127" s="7">
        <v>1208</v>
      </c>
      <c r="D127" s="15" t="s">
        <v>379</v>
      </c>
      <c r="E127" s="5" t="s">
        <v>370</v>
      </c>
      <c r="F127" s="5" t="s">
        <v>371</v>
      </c>
      <c r="G127" s="5"/>
      <c r="H127" s="15" t="s">
        <v>276</v>
      </c>
      <c r="I127" s="15" t="s">
        <v>218</v>
      </c>
      <c r="J127" s="15">
        <f t="shared" si="1"/>
        <v>9.9999999999999995E-7</v>
      </c>
      <c r="L127" s="15">
        <v>1</v>
      </c>
    </row>
    <row r="128" spans="1:12" x14ac:dyDescent="0.25">
      <c r="A128" s="15" t="s">
        <v>1525</v>
      </c>
      <c r="B128" s="6" t="s">
        <v>380</v>
      </c>
      <c r="C128" s="7">
        <v>1209</v>
      </c>
      <c r="D128" s="15" t="s">
        <v>381</v>
      </c>
      <c r="E128" s="5" t="s">
        <v>377</v>
      </c>
      <c r="F128" s="5" t="s">
        <v>371</v>
      </c>
      <c r="G128" s="5"/>
      <c r="H128" s="15" t="s">
        <v>276</v>
      </c>
      <c r="I128" s="15" t="s">
        <v>218</v>
      </c>
      <c r="J128" s="15">
        <f t="shared" si="1"/>
        <v>9.9999999999999995E-7</v>
      </c>
      <c r="L128" s="15">
        <v>1</v>
      </c>
    </row>
    <row r="129" spans="1:12" x14ac:dyDescent="0.25">
      <c r="A129" s="15" t="s">
        <v>1417</v>
      </c>
      <c r="B129" s="6" t="s">
        <v>382</v>
      </c>
      <c r="C129" s="7">
        <v>1136</v>
      </c>
      <c r="D129" s="15" t="s">
        <v>383</v>
      </c>
      <c r="E129" s="5" t="s">
        <v>370</v>
      </c>
      <c r="F129" s="5" t="s">
        <v>371</v>
      </c>
      <c r="G129" s="5"/>
      <c r="H129" s="15" t="s">
        <v>276</v>
      </c>
      <c r="I129" s="15" t="s">
        <v>218</v>
      </c>
      <c r="J129" s="15">
        <f t="shared" si="1"/>
        <v>9.9999999999999995E-7</v>
      </c>
      <c r="L129" s="15">
        <v>1</v>
      </c>
    </row>
    <row r="130" spans="1:12" x14ac:dyDescent="0.25">
      <c r="A130" s="15" t="s">
        <v>1352</v>
      </c>
      <c r="B130" s="6" t="s">
        <v>384</v>
      </c>
      <c r="C130" s="7">
        <v>1101</v>
      </c>
      <c r="D130" s="15" t="s">
        <v>385</v>
      </c>
      <c r="E130" s="5" t="s">
        <v>370</v>
      </c>
      <c r="F130" s="5" t="s">
        <v>371</v>
      </c>
      <c r="G130" s="5"/>
      <c r="H130" s="15" t="s">
        <v>276</v>
      </c>
      <c r="I130" s="15" t="s">
        <v>218</v>
      </c>
      <c r="J130" s="15">
        <f t="shared" ref="J130:J193" si="2">IF(H130="mg/L",1,IF(H130="µg/L",0.001,IF(H130="ng/L",0.000001,"-")))</f>
        <v>9.9999999999999995E-7</v>
      </c>
      <c r="L130" s="15">
        <v>1</v>
      </c>
    </row>
    <row r="131" spans="1:12" x14ac:dyDescent="0.25">
      <c r="A131" s="15" t="s">
        <v>1678</v>
      </c>
      <c r="B131" s="6" t="s">
        <v>386</v>
      </c>
      <c r="C131" s="7">
        <v>1289</v>
      </c>
      <c r="D131" s="15" t="s">
        <v>387</v>
      </c>
      <c r="E131" s="5" t="s">
        <v>370</v>
      </c>
      <c r="F131" s="5" t="s">
        <v>371</v>
      </c>
      <c r="G131" s="5"/>
      <c r="H131" s="15" t="s">
        <v>276</v>
      </c>
      <c r="I131" s="15" t="s">
        <v>218</v>
      </c>
      <c r="J131" s="15">
        <f t="shared" si="2"/>
        <v>9.9999999999999995E-7</v>
      </c>
      <c r="L131" s="15">
        <v>1</v>
      </c>
    </row>
    <row r="132" spans="1:12" x14ac:dyDescent="0.25">
      <c r="A132" s="15" t="s">
        <v>1463</v>
      </c>
      <c r="B132" s="6" t="s">
        <v>388</v>
      </c>
      <c r="C132" s="7">
        <v>1181</v>
      </c>
      <c r="D132" s="15" t="s">
        <v>389</v>
      </c>
      <c r="E132" s="5" t="s">
        <v>370</v>
      </c>
      <c r="F132" s="5" t="s">
        <v>390</v>
      </c>
      <c r="G132" s="5"/>
      <c r="H132" s="15" t="s">
        <v>276</v>
      </c>
      <c r="I132" s="15" t="s">
        <v>218</v>
      </c>
      <c r="J132" s="15">
        <f t="shared" si="2"/>
        <v>9.9999999999999995E-7</v>
      </c>
      <c r="L132" s="15">
        <v>1</v>
      </c>
    </row>
    <row r="133" spans="1:12" x14ac:dyDescent="0.25">
      <c r="A133" s="15" t="s">
        <v>1325</v>
      </c>
      <c r="B133" s="6" t="s">
        <v>391</v>
      </c>
      <c r="C133" s="7">
        <v>1212</v>
      </c>
      <c r="D133" s="15" t="s">
        <v>392</v>
      </c>
      <c r="E133" s="5" t="s">
        <v>370</v>
      </c>
      <c r="F133" s="5" t="s">
        <v>371</v>
      </c>
      <c r="G133" s="5"/>
      <c r="H133" s="15" t="s">
        <v>276</v>
      </c>
      <c r="I133" s="15" t="s">
        <v>218</v>
      </c>
      <c r="J133" s="15">
        <f t="shared" si="2"/>
        <v>9.9999999999999995E-7</v>
      </c>
      <c r="L133" s="15">
        <v>1</v>
      </c>
    </row>
    <row r="134" spans="1:12" x14ac:dyDescent="0.25">
      <c r="A134" s="15" t="s">
        <v>1317</v>
      </c>
      <c r="B134" s="6" t="s">
        <v>393</v>
      </c>
      <c r="C134" s="7">
        <v>1141</v>
      </c>
      <c r="D134" s="15" t="s">
        <v>394</v>
      </c>
      <c r="E134" s="5" t="s">
        <v>370</v>
      </c>
      <c r="F134" s="5" t="s">
        <v>371</v>
      </c>
      <c r="G134" s="5"/>
      <c r="H134" s="15" t="s">
        <v>276</v>
      </c>
      <c r="I134" s="15" t="s">
        <v>218</v>
      </c>
      <c r="J134" s="15">
        <f t="shared" si="2"/>
        <v>9.9999999999999995E-7</v>
      </c>
      <c r="L134" s="15">
        <v>1</v>
      </c>
    </row>
    <row r="135" spans="1:12" x14ac:dyDescent="0.25">
      <c r="A135" s="15" t="s">
        <v>1407</v>
      </c>
      <c r="B135" s="6" t="s">
        <v>395</v>
      </c>
      <c r="C135" s="7">
        <v>1464</v>
      </c>
      <c r="D135" s="15" t="s">
        <v>396</v>
      </c>
      <c r="E135" s="5" t="s">
        <v>370</v>
      </c>
      <c r="F135" s="5" t="s">
        <v>390</v>
      </c>
      <c r="G135" s="5"/>
      <c r="H135" s="15" t="s">
        <v>276</v>
      </c>
      <c r="I135" s="15" t="s">
        <v>218</v>
      </c>
      <c r="J135" s="15">
        <f t="shared" si="2"/>
        <v>9.9999999999999995E-7</v>
      </c>
      <c r="L135" s="15">
        <v>1</v>
      </c>
    </row>
    <row r="136" spans="1:12" x14ac:dyDescent="0.25">
      <c r="A136" s="15" t="s">
        <v>1414</v>
      </c>
      <c r="B136" s="6" t="s">
        <v>397</v>
      </c>
      <c r="C136" s="7">
        <v>1083</v>
      </c>
      <c r="D136" s="15" t="s">
        <v>398</v>
      </c>
      <c r="E136" s="5" t="s">
        <v>370</v>
      </c>
      <c r="F136" s="5" t="s">
        <v>390</v>
      </c>
      <c r="G136" s="5"/>
      <c r="H136" s="15" t="s">
        <v>276</v>
      </c>
      <c r="I136" s="15" t="s">
        <v>218</v>
      </c>
      <c r="J136" s="15">
        <f t="shared" si="2"/>
        <v>9.9999999999999995E-7</v>
      </c>
      <c r="L136" s="15">
        <v>1</v>
      </c>
    </row>
    <row r="137" spans="1:12" x14ac:dyDescent="0.25">
      <c r="A137" s="15" t="s">
        <v>1497</v>
      </c>
      <c r="B137" s="6" t="s">
        <v>399</v>
      </c>
      <c r="C137" s="7">
        <v>1199</v>
      </c>
      <c r="D137" s="15" t="s">
        <v>400</v>
      </c>
      <c r="E137" s="5" t="s">
        <v>370</v>
      </c>
      <c r="F137" s="5" t="s">
        <v>401</v>
      </c>
      <c r="G137" s="5"/>
      <c r="H137" s="15" t="s">
        <v>276</v>
      </c>
      <c r="I137" s="15" t="s">
        <v>218</v>
      </c>
      <c r="J137" s="15">
        <f t="shared" si="2"/>
        <v>9.9999999999999995E-7</v>
      </c>
      <c r="L137" s="15">
        <v>1</v>
      </c>
    </row>
    <row r="138" spans="1:12" x14ac:dyDescent="0.25">
      <c r="A138" s="15" t="s">
        <v>1462</v>
      </c>
      <c r="B138" s="6" t="s">
        <v>402</v>
      </c>
      <c r="C138" s="7">
        <v>1743</v>
      </c>
      <c r="D138" s="15" t="s">
        <v>403</v>
      </c>
      <c r="E138" s="5" t="s">
        <v>370</v>
      </c>
      <c r="F138" s="5" t="s">
        <v>390</v>
      </c>
      <c r="G138" s="5"/>
      <c r="H138" s="15" t="s">
        <v>276</v>
      </c>
      <c r="I138" s="15" t="s">
        <v>218</v>
      </c>
      <c r="J138" s="15">
        <f t="shared" si="2"/>
        <v>9.9999999999999995E-7</v>
      </c>
      <c r="L138" s="15">
        <v>1</v>
      </c>
    </row>
    <row r="139" spans="1:12" x14ac:dyDescent="0.25">
      <c r="A139" s="15" t="s">
        <v>1447</v>
      </c>
      <c r="B139" s="6" t="s">
        <v>404</v>
      </c>
      <c r="C139" s="7">
        <v>1173</v>
      </c>
      <c r="D139" s="15" t="s">
        <v>405</v>
      </c>
      <c r="E139" s="5" t="s">
        <v>370</v>
      </c>
      <c r="F139" s="5" t="s">
        <v>390</v>
      </c>
      <c r="G139" s="5"/>
      <c r="H139" s="15" t="s">
        <v>276</v>
      </c>
      <c r="I139" s="15" t="s">
        <v>218</v>
      </c>
      <c r="J139" s="15">
        <f t="shared" si="2"/>
        <v>9.9999999999999995E-7</v>
      </c>
      <c r="L139" s="15">
        <v>1</v>
      </c>
    </row>
    <row r="140" spans="1:12" x14ac:dyDescent="0.25">
      <c r="A140" s="15" t="s">
        <v>1353</v>
      </c>
      <c r="B140" s="6" t="s">
        <v>406</v>
      </c>
      <c r="C140" s="7">
        <v>1103</v>
      </c>
      <c r="D140" s="15" t="s">
        <v>407</v>
      </c>
      <c r="E140" s="5" t="s">
        <v>370</v>
      </c>
      <c r="F140" s="5" t="s">
        <v>390</v>
      </c>
      <c r="G140" s="5"/>
      <c r="H140" s="15" t="s">
        <v>276</v>
      </c>
      <c r="I140" s="15" t="s">
        <v>218</v>
      </c>
      <c r="J140" s="15">
        <f t="shared" si="2"/>
        <v>9.9999999999999995E-7</v>
      </c>
      <c r="L140" s="15">
        <v>1</v>
      </c>
    </row>
    <row r="141" spans="1:12" x14ac:dyDescent="0.25">
      <c r="A141" s="15" t="s">
        <v>1516</v>
      </c>
      <c r="B141" s="6" t="s">
        <v>408</v>
      </c>
      <c r="C141" s="7">
        <v>1207</v>
      </c>
      <c r="D141" s="15" t="s">
        <v>409</v>
      </c>
      <c r="E141" s="5" t="s">
        <v>370</v>
      </c>
      <c r="F141" s="5" t="s">
        <v>390</v>
      </c>
      <c r="G141" s="5"/>
      <c r="H141" s="15" t="s">
        <v>276</v>
      </c>
      <c r="I141" s="15" t="s">
        <v>218</v>
      </c>
      <c r="J141" s="15">
        <f t="shared" si="2"/>
        <v>9.9999999999999995E-7</v>
      </c>
      <c r="L141" s="15">
        <v>1</v>
      </c>
    </row>
    <row r="142" spans="1:12" x14ac:dyDescent="0.25">
      <c r="A142" s="15" t="s">
        <v>1578</v>
      </c>
      <c r="B142" s="6" t="s">
        <v>410</v>
      </c>
      <c r="C142" s="7">
        <v>1667</v>
      </c>
      <c r="D142" s="15" t="s">
        <v>411</v>
      </c>
      <c r="E142" s="5" t="s">
        <v>370</v>
      </c>
      <c r="F142" s="5" t="s">
        <v>371</v>
      </c>
      <c r="G142" s="5"/>
      <c r="H142" s="15" t="s">
        <v>276</v>
      </c>
      <c r="I142" s="15" t="s">
        <v>218</v>
      </c>
      <c r="J142" s="15">
        <f t="shared" si="2"/>
        <v>9.9999999999999995E-7</v>
      </c>
      <c r="L142" s="15">
        <v>1</v>
      </c>
    </row>
    <row r="143" spans="1:12" x14ac:dyDescent="0.25">
      <c r="A143" s="15" t="s">
        <v>1499</v>
      </c>
      <c r="B143" s="6" t="s">
        <v>412</v>
      </c>
      <c r="C143" s="7">
        <v>1203</v>
      </c>
      <c r="D143" s="15" t="s">
        <v>413</v>
      </c>
      <c r="E143" s="5" t="s">
        <v>370</v>
      </c>
      <c r="F143" s="5" t="s">
        <v>390</v>
      </c>
      <c r="G143" s="5"/>
      <c r="H143" s="15" t="s">
        <v>276</v>
      </c>
      <c r="I143" s="15" t="s">
        <v>218</v>
      </c>
      <c r="J143" s="15">
        <f t="shared" si="2"/>
        <v>9.9999999999999995E-7</v>
      </c>
      <c r="L143" s="15">
        <v>1</v>
      </c>
    </row>
    <row r="144" spans="1:12" x14ac:dyDescent="0.25">
      <c r="A144" s="15" t="s">
        <v>1331</v>
      </c>
      <c r="B144" s="6" t="s">
        <v>414</v>
      </c>
      <c r="C144" s="7">
        <v>1144</v>
      </c>
      <c r="D144" s="15" t="s">
        <v>415</v>
      </c>
      <c r="E144" s="5" t="s">
        <v>370</v>
      </c>
      <c r="F144" s="5" t="s">
        <v>390</v>
      </c>
      <c r="G144" s="5"/>
      <c r="H144" s="15" t="s">
        <v>276</v>
      </c>
      <c r="I144" s="15" t="s">
        <v>218</v>
      </c>
      <c r="J144" s="15">
        <f t="shared" si="2"/>
        <v>9.9999999999999995E-7</v>
      </c>
      <c r="L144" s="15">
        <v>1</v>
      </c>
    </row>
    <row r="145" spans="1:13" x14ac:dyDescent="0.25">
      <c r="A145" s="15" t="s">
        <v>1332</v>
      </c>
      <c r="B145" s="6" t="s">
        <v>416</v>
      </c>
      <c r="C145" s="7">
        <v>1146</v>
      </c>
      <c r="D145" s="15" t="s">
        <v>417</v>
      </c>
      <c r="E145" s="5" t="s">
        <v>370</v>
      </c>
      <c r="F145" s="5" t="s">
        <v>418</v>
      </c>
      <c r="G145" s="5"/>
      <c r="H145" s="15" t="s">
        <v>276</v>
      </c>
      <c r="I145" s="15" t="s">
        <v>218</v>
      </c>
      <c r="J145" s="15">
        <f t="shared" si="2"/>
        <v>9.9999999999999995E-7</v>
      </c>
      <c r="L145" s="15">
        <v>1</v>
      </c>
    </row>
    <row r="146" spans="1:13" x14ac:dyDescent="0.25">
      <c r="A146" s="15" t="s">
        <v>1333</v>
      </c>
      <c r="B146" s="6" t="s">
        <v>419</v>
      </c>
      <c r="C146" s="7">
        <v>1148</v>
      </c>
      <c r="D146" s="15" t="s">
        <v>420</v>
      </c>
      <c r="E146" s="5" t="s">
        <v>370</v>
      </c>
      <c r="F146" s="5" t="s">
        <v>390</v>
      </c>
      <c r="G146" s="5"/>
      <c r="H146" s="15" t="s">
        <v>276</v>
      </c>
      <c r="I146" s="15" t="s">
        <v>218</v>
      </c>
      <c r="J146" s="15">
        <f t="shared" si="2"/>
        <v>9.9999999999999995E-7</v>
      </c>
      <c r="L146" s="15">
        <v>1</v>
      </c>
    </row>
    <row r="147" spans="1:13" x14ac:dyDescent="0.25">
      <c r="A147" s="15" t="s">
        <v>1314</v>
      </c>
      <c r="B147" s="6" t="s">
        <v>421</v>
      </c>
      <c r="C147" s="7">
        <v>1143</v>
      </c>
      <c r="D147" s="15" t="s">
        <v>422</v>
      </c>
      <c r="E147" s="5" t="s">
        <v>370</v>
      </c>
      <c r="F147" s="5" t="s">
        <v>423</v>
      </c>
      <c r="G147" s="5"/>
      <c r="H147" s="15" t="s">
        <v>276</v>
      </c>
      <c r="I147" s="15" t="s">
        <v>218</v>
      </c>
      <c r="J147" s="15">
        <f t="shared" si="2"/>
        <v>9.9999999999999995E-7</v>
      </c>
      <c r="L147" s="15">
        <v>1</v>
      </c>
    </row>
    <row r="148" spans="1:13" x14ac:dyDescent="0.25">
      <c r="A148" s="15" t="s">
        <v>1315</v>
      </c>
      <c r="B148" s="6" t="s">
        <v>424</v>
      </c>
      <c r="C148" s="7">
        <v>1145</v>
      </c>
      <c r="D148" s="15" t="s">
        <v>425</v>
      </c>
      <c r="E148" s="5" t="s">
        <v>370</v>
      </c>
      <c r="F148" s="5" t="s">
        <v>418</v>
      </c>
      <c r="G148" s="5"/>
      <c r="H148" s="15" t="s">
        <v>276</v>
      </c>
      <c r="I148" s="15" t="s">
        <v>218</v>
      </c>
      <c r="J148" s="15">
        <f t="shared" si="2"/>
        <v>9.9999999999999995E-7</v>
      </c>
      <c r="L148" s="15">
        <v>1</v>
      </c>
    </row>
    <row r="149" spans="1:13" x14ac:dyDescent="0.25">
      <c r="A149" s="15" t="s">
        <v>1316</v>
      </c>
      <c r="B149" s="6" t="s">
        <v>426</v>
      </c>
      <c r="C149" s="7">
        <v>1147</v>
      </c>
      <c r="D149" s="15" t="s">
        <v>427</v>
      </c>
      <c r="E149" s="5" t="s">
        <v>370</v>
      </c>
      <c r="F149" s="5" t="s">
        <v>390</v>
      </c>
      <c r="G149" s="5"/>
      <c r="H149" s="15" t="s">
        <v>276</v>
      </c>
      <c r="I149" s="15" t="s">
        <v>218</v>
      </c>
      <c r="J149" s="15">
        <f t="shared" si="2"/>
        <v>9.9999999999999995E-7</v>
      </c>
      <c r="L149" s="15">
        <v>1</v>
      </c>
    </row>
    <row r="150" spans="1:13" x14ac:dyDescent="0.25">
      <c r="A150" s="15" t="s">
        <v>1411</v>
      </c>
      <c r="B150" s="6" t="s">
        <v>428</v>
      </c>
      <c r="C150" s="7">
        <v>1955</v>
      </c>
      <c r="D150" s="15" t="s">
        <v>429</v>
      </c>
      <c r="E150" s="5" t="s">
        <v>370</v>
      </c>
      <c r="F150" s="5" t="s">
        <v>9</v>
      </c>
      <c r="G150" s="5"/>
      <c r="H150" s="15" t="s">
        <v>48</v>
      </c>
      <c r="I150" s="15"/>
      <c r="J150" s="15">
        <f t="shared" si="2"/>
        <v>1E-3</v>
      </c>
      <c r="L150" s="15">
        <v>1</v>
      </c>
    </row>
    <row r="151" spans="1:13" x14ac:dyDescent="0.25">
      <c r="A151" s="15" t="s">
        <v>1591</v>
      </c>
      <c r="B151" s="6" t="s">
        <v>430</v>
      </c>
      <c r="C151" s="7">
        <v>1235</v>
      </c>
      <c r="D151" s="15" t="s">
        <v>431</v>
      </c>
      <c r="E151" s="5" t="s">
        <v>370</v>
      </c>
      <c r="F151" s="5" t="s">
        <v>371</v>
      </c>
      <c r="G151" s="5"/>
      <c r="H151" s="15" t="s">
        <v>276</v>
      </c>
      <c r="I151" s="15" t="s">
        <v>218</v>
      </c>
      <c r="J151" s="15">
        <f t="shared" si="2"/>
        <v>9.9999999999999995E-7</v>
      </c>
      <c r="L151" s="15">
        <v>1</v>
      </c>
    </row>
    <row r="152" spans="1:13" x14ac:dyDescent="0.25">
      <c r="A152" s="15" t="s">
        <v>1450</v>
      </c>
      <c r="B152" s="6" t="s">
        <v>432</v>
      </c>
      <c r="C152" s="7">
        <v>6616</v>
      </c>
      <c r="D152" s="15" t="s">
        <v>433</v>
      </c>
      <c r="E152" s="5" t="s">
        <v>434</v>
      </c>
      <c r="F152" s="5" t="s">
        <v>435</v>
      </c>
      <c r="G152" s="5"/>
      <c r="H152" s="15" t="s">
        <v>48</v>
      </c>
      <c r="I152" s="15" t="s">
        <v>230</v>
      </c>
      <c r="J152" s="15">
        <f t="shared" si="2"/>
        <v>1E-3</v>
      </c>
      <c r="L152" s="15">
        <v>1</v>
      </c>
    </row>
    <row r="153" spans="1:13" x14ac:dyDescent="0.25">
      <c r="A153" s="15" t="s">
        <v>1673</v>
      </c>
      <c r="B153" s="6" t="s">
        <v>436</v>
      </c>
      <c r="C153" s="7">
        <v>2879</v>
      </c>
      <c r="D153" s="15" t="s">
        <v>437</v>
      </c>
      <c r="E153" s="5" t="s">
        <v>370</v>
      </c>
      <c r="F153" s="5" t="s">
        <v>418</v>
      </c>
      <c r="G153" s="5"/>
      <c r="H153" s="15" t="s">
        <v>276</v>
      </c>
      <c r="I153" s="15" t="s">
        <v>218</v>
      </c>
      <c r="J153" s="15">
        <f t="shared" si="2"/>
        <v>9.9999999999999995E-7</v>
      </c>
      <c r="L153" s="15">
        <v>1</v>
      </c>
      <c r="M153" s="15"/>
    </row>
    <row r="154" spans="1:13" x14ac:dyDescent="0.25">
      <c r="A154" s="15" t="s">
        <v>1644</v>
      </c>
      <c r="B154" s="6" t="s">
        <v>9</v>
      </c>
      <c r="C154" s="7">
        <v>1301</v>
      </c>
      <c r="D154" s="15" t="s">
        <v>438</v>
      </c>
      <c r="E154" s="5" t="s">
        <v>11</v>
      </c>
      <c r="F154" s="5" t="s">
        <v>12</v>
      </c>
      <c r="G154" s="5"/>
      <c r="H154" s="15" t="s">
        <v>439</v>
      </c>
      <c r="I154" s="15" t="s">
        <v>439</v>
      </c>
      <c r="J154" s="15" t="str">
        <f t="shared" si="2"/>
        <v>-</v>
      </c>
      <c r="L154" s="15">
        <v>1</v>
      </c>
      <c r="M154" s="15"/>
    </row>
    <row r="155" spans="1:13" x14ac:dyDescent="0.25">
      <c r="A155" s="15" t="s">
        <v>1653</v>
      </c>
      <c r="B155" s="33" t="s">
        <v>440</v>
      </c>
      <c r="C155" s="33" t="s">
        <v>9</v>
      </c>
      <c r="D155" s="15" t="s">
        <v>441</v>
      </c>
      <c r="E155" s="5" t="s">
        <v>442</v>
      </c>
      <c r="F155" s="15" t="s">
        <v>47</v>
      </c>
      <c r="G155" s="5"/>
      <c r="H155" s="15" t="s">
        <v>48</v>
      </c>
      <c r="I155" s="43" t="s">
        <v>230</v>
      </c>
      <c r="J155" s="15">
        <f t="shared" si="2"/>
        <v>1E-3</v>
      </c>
      <c r="L155" s="15">
        <v>1</v>
      </c>
      <c r="M155" s="15"/>
    </row>
    <row r="156" spans="1:13" s="51" customFormat="1" x14ac:dyDescent="0.25">
      <c r="A156" s="51" t="s">
        <v>1636</v>
      </c>
      <c r="B156" s="54" t="s">
        <v>443</v>
      </c>
      <c r="C156" s="54" t="s">
        <v>9</v>
      </c>
      <c r="D156" s="51" t="s">
        <v>444</v>
      </c>
      <c r="E156" s="51" t="s">
        <v>9</v>
      </c>
      <c r="F156" s="52" t="s">
        <v>445</v>
      </c>
      <c r="H156" s="52" t="s">
        <v>48</v>
      </c>
      <c r="I156" s="52" t="s">
        <v>230</v>
      </c>
      <c r="J156" s="51">
        <f t="shared" si="2"/>
        <v>1E-3</v>
      </c>
      <c r="L156" s="51">
        <v>1</v>
      </c>
    </row>
    <row r="157" spans="1:13" x14ac:dyDescent="0.25">
      <c r="A157" s="15" t="s">
        <v>1632</v>
      </c>
      <c r="B157" s="6" t="s">
        <v>446</v>
      </c>
      <c r="C157" s="7" t="s">
        <v>9</v>
      </c>
      <c r="D157" s="15" t="s">
        <v>447</v>
      </c>
      <c r="E157" s="5" t="s">
        <v>442</v>
      </c>
      <c r="F157" s="5" t="s">
        <v>212</v>
      </c>
      <c r="G157" s="5"/>
      <c r="H157" s="15" t="s">
        <v>48</v>
      </c>
      <c r="I157" s="34" t="s">
        <v>230</v>
      </c>
      <c r="J157" s="15">
        <f t="shared" si="2"/>
        <v>1E-3</v>
      </c>
      <c r="L157" s="15">
        <v>1</v>
      </c>
      <c r="M157" s="15"/>
    </row>
    <row r="158" spans="1:13" s="51" customFormat="1" x14ac:dyDescent="0.25">
      <c r="A158" s="51" t="s">
        <v>1511</v>
      </c>
      <c r="B158" s="54" t="s">
        <v>448</v>
      </c>
      <c r="C158" s="54" t="s">
        <v>9</v>
      </c>
      <c r="D158" s="51" t="s">
        <v>449</v>
      </c>
      <c r="E158" s="51" t="s">
        <v>9</v>
      </c>
      <c r="F158" s="52" t="s">
        <v>445</v>
      </c>
      <c r="H158" s="52" t="s">
        <v>48</v>
      </c>
      <c r="I158" s="52" t="s">
        <v>230</v>
      </c>
      <c r="J158" s="51">
        <f t="shared" si="2"/>
        <v>1E-3</v>
      </c>
      <c r="L158" s="51">
        <v>1</v>
      </c>
    </row>
    <row r="159" spans="1:13" x14ac:dyDescent="0.25">
      <c r="A159" s="15" t="s">
        <v>1427</v>
      </c>
      <c r="B159" s="6" t="s">
        <v>450</v>
      </c>
      <c r="C159" s="7" t="s">
        <v>9</v>
      </c>
      <c r="D159" s="15" t="s">
        <v>451</v>
      </c>
      <c r="E159" s="5" t="s">
        <v>9</v>
      </c>
      <c r="F159" s="5" t="s">
        <v>212</v>
      </c>
      <c r="G159" s="5"/>
      <c r="H159" s="15" t="s">
        <v>48</v>
      </c>
      <c r="I159" s="34" t="s">
        <v>230</v>
      </c>
      <c r="J159" s="15">
        <f t="shared" si="2"/>
        <v>1E-3</v>
      </c>
      <c r="L159" s="15">
        <v>1</v>
      </c>
      <c r="M159" s="15"/>
    </row>
    <row r="160" spans="1:13" x14ac:dyDescent="0.25">
      <c r="A160" s="15" t="s">
        <v>1380</v>
      </c>
      <c r="B160" s="6" t="s">
        <v>452</v>
      </c>
      <c r="C160" s="7" t="s">
        <v>9</v>
      </c>
      <c r="D160" s="15" t="s">
        <v>453</v>
      </c>
      <c r="E160" s="5" t="s">
        <v>370</v>
      </c>
      <c r="F160" s="5" t="s">
        <v>212</v>
      </c>
      <c r="G160" s="5"/>
      <c r="H160" s="15" t="s">
        <v>48</v>
      </c>
      <c r="I160" s="34" t="s">
        <v>230</v>
      </c>
      <c r="J160" s="15">
        <f t="shared" si="2"/>
        <v>1E-3</v>
      </c>
      <c r="L160" s="15">
        <v>1</v>
      </c>
      <c r="M160" s="15"/>
    </row>
    <row r="161" spans="1:13" x14ac:dyDescent="0.25">
      <c r="A161" s="15" t="s">
        <v>1381</v>
      </c>
      <c r="B161" s="6" t="s">
        <v>454</v>
      </c>
      <c r="C161" s="7" t="s">
        <v>9</v>
      </c>
      <c r="D161" s="15" t="s">
        <v>455</v>
      </c>
      <c r="E161" s="5" t="s">
        <v>370</v>
      </c>
      <c r="F161" s="5" t="s">
        <v>212</v>
      </c>
      <c r="G161" s="5"/>
      <c r="H161" s="15" t="s">
        <v>48</v>
      </c>
      <c r="I161" s="34" t="s">
        <v>230</v>
      </c>
      <c r="J161" s="15">
        <f t="shared" si="2"/>
        <v>1E-3</v>
      </c>
      <c r="L161" s="15">
        <v>1</v>
      </c>
      <c r="M161" s="15"/>
    </row>
    <row r="162" spans="1:13" s="51" customFormat="1" x14ac:dyDescent="0.25">
      <c r="A162" s="51" t="s">
        <v>1406</v>
      </c>
      <c r="B162" s="54" t="s">
        <v>456</v>
      </c>
      <c r="C162" s="54" t="s">
        <v>9</v>
      </c>
      <c r="D162" s="52" t="s">
        <v>457</v>
      </c>
      <c r="E162" s="51" t="s">
        <v>9</v>
      </c>
      <c r="F162" s="52" t="s">
        <v>445</v>
      </c>
      <c r="H162" s="52" t="s">
        <v>48</v>
      </c>
      <c r="I162" s="52" t="s">
        <v>230</v>
      </c>
      <c r="J162" s="51">
        <f t="shared" si="2"/>
        <v>1E-3</v>
      </c>
      <c r="L162" s="51">
        <v>1</v>
      </c>
    </row>
    <row r="163" spans="1:13" x14ac:dyDescent="0.25">
      <c r="A163" s="15" t="s">
        <v>1521</v>
      </c>
      <c r="B163" s="6" t="s">
        <v>458</v>
      </c>
      <c r="C163" s="7" t="s">
        <v>9</v>
      </c>
      <c r="D163" s="15" t="s">
        <v>459</v>
      </c>
      <c r="E163" s="5" t="s">
        <v>9</v>
      </c>
      <c r="F163" s="5" t="s">
        <v>212</v>
      </c>
      <c r="G163" s="5"/>
      <c r="H163" s="15" t="s">
        <v>48</v>
      </c>
      <c r="I163" s="34" t="s">
        <v>230</v>
      </c>
      <c r="J163" s="15">
        <f t="shared" si="2"/>
        <v>1E-3</v>
      </c>
      <c r="L163" s="15">
        <v>1</v>
      </c>
      <c r="M163" s="15"/>
    </row>
    <row r="164" spans="1:13" x14ac:dyDescent="0.25">
      <c r="A164" s="15" t="s">
        <v>1627</v>
      </c>
      <c r="B164" s="6" t="s">
        <v>460</v>
      </c>
      <c r="C164" s="7" t="s">
        <v>9</v>
      </c>
      <c r="D164" s="15" t="s">
        <v>461</v>
      </c>
      <c r="E164" s="5" t="s">
        <v>442</v>
      </c>
      <c r="F164" s="5" t="s">
        <v>47</v>
      </c>
      <c r="G164" s="5"/>
      <c r="H164" s="15" t="s">
        <v>48</v>
      </c>
      <c r="I164" s="43" t="s">
        <v>230</v>
      </c>
      <c r="J164" s="15">
        <f t="shared" si="2"/>
        <v>1E-3</v>
      </c>
      <c r="L164" s="15">
        <v>1</v>
      </c>
      <c r="M164" s="15"/>
    </row>
    <row r="165" spans="1:13" x14ac:dyDescent="0.25">
      <c r="A165" s="15" t="s">
        <v>1682</v>
      </c>
      <c r="B165" s="6" t="s">
        <v>462</v>
      </c>
      <c r="C165" s="7" t="s">
        <v>9</v>
      </c>
      <c r="D165" s="15" t="s">
        <v>463</v>
      </c>
      <c r="E165" s="5" t="s">
        <v>223</v>
      </c>
      <c r="F165" s="5" t="s">
        <v>212</v>
      </c>
      <c r="G165" s="5"/>
      <c r="H165" s="15" t="s">
        <v>48</v>
      </c>
      <c r="I165" s="34" t="s">
        <v>230</v>
      </c>
      <c r="J165" s="15">
        <f t="shared" si="2"/>
        <v>1E-3</v>
      </c>
      <c r="L165" s="15">
        <v>1</v>
      </c>
      <c r="M165" s="15"/>
    </row>
    <row r="166" spans="1:13" s="51" customFormat="1" x14ac:dyDescent="0.25">
      <c r="A166" s="51" t="s">
        <v>1379</v>
      </c>
      <c r="B166" s="54" t="s">
        <v>464</v>
      </c>
      <c r="C166" s="54">
        <v>7543</v>
      </c>
      <c r="D166" s="51" t="s">
        <v>465</v>
      </c>
      <c r="E166" s="51" t="s">
        <v>306</v>
      </c>
      <c r="F166" s="52" t="s">
        <v>466</v>
      </c>
      <c r="G166" s="52"/>
      <c r="H166" s="52" t="s">
        <v>48</v>
      </c>
      <c r="I166" s="52" t="s">
        <v>230</v>
      </c>
      <c r="J166" s="51">
        <f t="shared" si="2"/>
        <v>1E-3</v>
      </c>
      <c r="L166" s="51">
        <v>1</v>
      </c>
    </row>
    <row r="167" spans="1:13" x14ac:dyDescent="0.25">
      <c r="A167" s="15" t="s">
        <v>1628</v>
      </c>
      <c r="B167" s="6" t="s">
        <v>467</v>
      </c>
      <c r="C167" s="7" t="s">
        <v>9</v>
      </c>
      <c r="D167" s="15" t="s">
        <v>468</v>
      </c>
      <c r="E167" s="5" t="s">
        <v>442</v>
      </c>
      <c r="F167" s="5" t="s">
        <v>212</v>
      </c>
      <c r="G167" s="5"/>
      <c r="H167" s="15" t="s">
        <v>48</v>
      </c>
      <c r="I167" s="34" t="s">
        <v>230</v>
      </c>
      <c r="J167" s="15">
        <f t="shared" si="2"/>
        <v>1E-3</v>
      </c>
      <c r="L167" s="15">
        <v>1</v>
      </c>
      <c r="M167" s="15"/>
    </row>
    <row r="168" spans="1:13" x14ac:dyDescent="0.25">
      <c r="A168" s="15" t="s">
        <v>1629</v>
      </c>
      <c r="B168" s="6" t="s">
        <v>469</v>
      </c>
      <c r="C168" s="7" t="s">
        <v>9</v>
      </c>
      <c r="D168" s="15" t="s">
        <v>470</v>
      </c>
      <c r="E168" s="5" t="s">
        <v>442</v>
      </c>
      <c r="F168" s="5" t="s">
        <v>212</v>
      </c>
      <c r="G168" s="5"/>
      <c r="H168" s="15" t="s">
        <v>48</v>
      </c>
      <c r="I168" s="34" t="s">
        <v>230</v>
      </c>
      <c r="J168" s="15">
        <f t="shared" si="2"/>
        <v>1E-3</v>
      </c>
      <c r="L168" s="15">
        <v>1</v>
      </c>
      <c r="M168" s="15"/>
    </row>
    <row r="169" spans="1:13" x14ac:dyDescent="0.25">
      <c r="A169" s="15" t="s">
        <v>1630</v>
      </c>
      <c r="B169" s="6" t="s">
        <v>471</v>
      </c>
      <c r="C169" s="7" t="s">
        <v>9</v>
      </c>
      <c r="D169" s="15" t="s">
        <v>472</v>
      </c>
      <c r="E169" s="5" t="s">
        <v>442</v>
      </c>
      <c r="F169" s="5" t="s">
        <v>212</v>
      </c>
      <c r="G169" s="5"/>
      <c r="H169" s="15" t="s">
        <v>48</v>
      </c>
      <c r="I169" s="34" t="s">
        <v>230</v>
      </c>
      <c r="J169" s="15">
        <f t="shared" si="2"/>
        <v>1E-3</v>
      </c>
      <c r="L169" s="15">
        <v>1</v>
      </c>
      <c r="M169" s="15"/>
    </row>
    <row r="170" spans="1:13" x14ac:dyDescent="0.25">
      <c r="A170" s="15" t="s">
        <v>1631</v>
      </c>
      <c r="B170" s="6" t="s">
        <v>473</v>
      </c>
      <c r="C170" s="7" t="s">
        <v>9</v>
      </c>
      <c r="D170" s="15" t="s">
        <v>474</v>
      </c>
      <c r="E170" s="5" t="s">
        <v>442</v>
      </c>
      <c r="F170" s="5" t="s">
        <v>212</v>
      </c>
      <c r="G170" s="5"/>
      <c r="H170" s="15" t="s">
        <v>48</v>
      </c>
      <c r="I170" s="34" t="s">
        <v>230</v>
      </c>
      <c r="J170" s="15">
        <f t="shared" si="2"/>
        <v>1E-3</v>
      </c>
      <c r="L170" s="15">
        <v>1</v>
      </c>
      <c r="M170" s="15"/>
    </row>
    <row r="171" spans="1:13" x14ac:dyDescent="0.25">
      <c r="A171" s="15" t="s">
        <v>1553</v>
      </c>
      <c r="B171" s="6" t="s">
        <v>475</v>
      </c>
      <c r="C171" s="7">
        <v>7001</v>
      </c>
      <c r="D171" s="15" t="s">
        <v>476</v>
      </c>
      <c r="E171" s="5" t="s">
        <v>288</v>
      </c>
      <c r="F171" s="5" t="s">
        <v>285</v>
      </c>
      <c r="G171" s="5"/>
      <c r="H171" s="15" t="s">
        <v>276</v>
      </c>
      <c r="I171" s="15" t="s">
        <v>218</v>
      </c>
      <c r="J171" s="15">
        <f t="shared" si="2"/>
        <v>9.9999999999999995E-7</v>
      </c>
      <c r="L171" s="15">
        <v>1</v>
      </c>
      <c r="M171" s="15"/>
    </row>
    <row r="172" spans="1:13" x14ac:dyDescent="0.25">
      <c r="A172" s="15" t="s">
        <v>1639</v>
      </c>
      <c r="B172" s="6" t="s">
        <v>477</v>
      </c>
      <c r="C172" s="7" t="s">
        <v>9</v>
      </c>
      <c r="D172" s="15" t="s">
        <v>478</v>
      </c>
      <c r="E172" s="5" t="s">
        <v>288</v>
      </c>
      <c r="F172" s="5" t="s">
        <v>285</v>
      </c>
      <c r="G172" s="5"/>
      <c r="H172" s="15" t="s">
        <v>276</v>
      </c>
      <c r="I172" s="15" t="s">
        <v>218</v>
      </c>
      <c r="J172" s="15">
        <f t="shared" si="2"/>
        <v>9.9999999999999995E-7</v>
      </c>
      <c r="L172" s="15">
        <v>1</v>
      </c>
      <c r="M172" s="15"/>
    </row>
    <row r="173" spans="1:13" x14ac:dyDescent="0.25">
      <c r="A173" s="15" t="s">
        <v>1334</v>
      </c>
      <c r="B173" s="6" t="s">
        <v>479</v>
      </c>
      <c r="C173" s="7" t="s">
        <v>9</v>
      </c>
      <c r="D173" s="15" t="s">
        <v>480</v>
      </c>
      <c r="E173" s="5" t="s">
        <v>288</v>
      </c>
      <c r="F173" s="5" t="s">
        <v>285</v>
      </c>
      <c r="G173" s="5"/>
      <c r="H173" s="15" t="s">
        <v>276</v>
      </c>
      <c r="I173" s="15" t="s">
        <v>218</v>
      </c>
      <c r="J173" s="15">
        <f t="shared" si="2"/>
        <v>9.9999999999999995E-7</v>
      </c>
      <c r="L173" s="15">
        <v>1</v>
      </c>
      <c r="M173" s="15"/>
    </row>
    <row r="174" spans="1:13" x14ac:dyDescent="0.25">
      <c r="A174" s="15" t="s">
        <v>1339</v>
      </c>
      <c r="B174" s="6" t="s">
        <v>481</v>
      </c>
      <c r="C174" s="7" t="s">
        <v>9</v>
      </c>
      <c r="D174" s="15" t="s">
        <v>482</v>
      </c>
      <c r="E174" s="5" t="s">
        <v>311</v>
      </c>
      <c r="F174" s="5" t="s">
        <v>302</v>
      </c>
      <c r="G174" s="5"/>
      <c r="H174" s="15" t="s">
        <v>276</v>
      </c>
      <c r="I174" s="15" t="s">
        <v>218</v>
      </c>
      <c r="J174" s="15">
        <f t="shared" si="2"/>
        <v>9.9999999999999995E-7</v>
      </c>
      <c r="L174" s="15">
        <v>1</v>
      </c>
      <c r="M174" s="15"/>
    </row>
    <row r="175" spans="1:13" x14ac:dyDescent="0.25">
      <c r="A175" s="15" t="s">
        <v>1345</v>
      </c>
      <c r="B175" s="6" t="s">
        <v>483</v>
      </c>
      <c r="C175" s="7" t="s">
        <v>9</v>
      </c>
      <c r="D175" s="15" t="s">
        <v>484</v>
      </c>
      <c r="E175" s="5" t="s">
        <v>311</v>
      </c>
      <c r="F175" s="5" t="s">
        <v>302</v>
      </c>
      <c r="G175" s="5"/>
      <c r="H175" s="15" t="s">
        <v>276</v>
      </c>
      <c r="I175" s="15" t="s">
        <v>218</v>
      </c>
      <c r="J175" s="15">
        <f t="shared" si="2"/>
        <v>9.9999999999999995E-7</v>
      </c>
      <c r="L175" s="15">
        <v>1</v>
      </c>
      <c r="M175" s="15"/>
    </row>
    <row r="176" spans="1:13" x14ac:dyDescent="0.25">
      <c r="A176" s="15" t="s">
        <v>1446</v>
      </c>
      <c r="B176" s="6" t="s">
        <v>485</v>
      </c>
      <c r="C176" s="7" t="s">
        <v>9</v>
      </c>
      <c r="D176" s="15" t="s">
        <v>486</v>
      </c>
      <c r="E176" s="5" t="s">
        <v>311</v>
      </c>
      <c r="F176" s="5" t="s">
        <v>302</v>
      </c>
      <c r="G176" s="5"/>
      <c r="H176" s="15" t="s">
        <v>276</v>
      </c>
      <c r="I176" s="15" t="s">
        <v>218</v>
      </c>
      <c r="J176" s="15">
        <f t="shared" si="2"/>
        <v>9.9999999999999995E-7</v>
      </c>
      <c r="L176" s="15">
        <v>1</v>
      </c>
      <c r="M176" s="15"/>
    </row>
    <row r="177" spans="1:13" x14ac:dyDescent="0.25">
      <c r="A177" s="15" t="s">
        <v>1445</v>
      </c>
      <c r="B177" s="6" t="s">
        <v>487</v>
      </c>
      <c r="C177" s="7" t="s">
        <v>9</v>
      </c>
      <c r="D177" s="15" t="s">
        <v>488</v>
      </c>
      <c r="E177" s="5" t="s">
        <v>311</v>
      </c>
      <c r="F177" s="5" t="s">
        <v>302</v>
      </c>
      <c r="G177" s="5"/>
      <c r="H177" s="15" t="s">
        <v>276</v>
      </c>
      <c r="I177" s="15" t="s">
        <v>218</v>
      </c>
      <c r="J177" s="15">
        <f t="shared" si="2"/>
        <v>9.9999999999999995E-7</v>
      </c>
      <c r="L177" s="15">
        <v>1</v>
      </c>
      <c r="M177" s="15"/>
    </row>
    <row r="178" spans="1:13" x14ac:dyDescent="0.25">
      <c r="A178" s="15" t="s">
        <v>1319</v>
      </c>
      <c r="B178" s="6" t="s">
        <v>489</v>
      </c>
      <c r="C178" s="7" t="s">
        <v>9</v>
      </c>
      <c r="D178" s="15" t="s">
        <v>490</v>
      </c>
      <c r="E178" s="5" t="s">
        <v>311</v>
      </c>
      <c r="F178" s="5" t="s">
        <v>302</v>
      </c>
      <c r="G178" s="5"/>
      <c r="H178" s="15" t="s">
        <v>276</v>
      </c>
      <c r="I178" s="15" t="s">
        <v>218</v>
      </c>
      <c r="J178" s="15">
        <f t="shared" si="2"/>
        <v>9.9999999999999995E-7</v>
      </c>
      <c r="L178" s="15">
        <v>1</v>
      </c>
      <c r="M178" s="15"/>
    </row>
    <row r="179" spans="1:13" x14ac:dyDescent="0.25">
      <c r="A179" s="15" t="s">
        <v>1318</v>
      </c>
      <c r="B179" s="6" t="s">
        <v>491</v>
      </c>
      <c r="C179" s="7" t="s">
        <v>9</v>
      </c>
      <c r="D179" s="15" t="s">
        <v>492</v>
      </c>
      <c r="E179" s="5" t="s">
        <v>311</v>
      </c>
      <c r="F179" s="5" t="s">
        <v>302</v>
      </c>
      <c r="G179" s="5"/>
      <c r="H179" s="15" t="s">
        <v>276</v>
      </c>
      <c r="I179" s="15" t="s">
        <v>218</v>
      </c>
      <c r="J179" s="15">
        <f t="shared" si="2"/>
        <v>9.9999999999999995E-7</v>
      </c>
      <c r="L179" s="15">
        <v>1</v>
      </c>
      <c r="M179" s="15"/>
    </row>
    <row r="180" spans="1:13" x14ac:dyDescent="0.25">
      <c r="A180" s="15" t="s">
        <v>1284</v>
      </c>
      <c r="B180" s="6" t="s">
        <v>493</v>
      </c>
      <c r="C180" s="7" t="s">
        <v>9</v>
      </c>
      <c r="D180" s="15" t="s">
        <v>494</v>
      </c>
      <c r="E180" s="5" t="s">
        <v>311</v>
      </c>
      <c r="F180" s="5" t="s">
        <v>302</v>
      </c>
      <c r="G180" s="5"/>
      <c r="H180" s="15" t="s">
        <v>276</v>
      </c>
      <c r="I180" s="15" t="s">
        <v>218</v>
      </c>
      <c r="J180" s="15">
        <f t="shared" si="2"/>
        <v>9.9999999999999995E-7</v>
      </c>
      <c r="L180" s="15">
        <v>1</v>
      </c>
      <c r="M180" s="15"/>
    </row>
    <row r="181" spans="1:13" x14ac:dyDescent="0.25">
      <c r="A181" s="15" t="s">
        <v>1283</v>
      </c>
      <c r="B181" s="6" t="s">
        <v>495</v>
      </c>
      <c r="C181" s="7" t="s">
        <v>9</v>
      </c>
      <c r="D181" s="15" t="s">
        <v>496</v>
      </c>
      <c r="E181" s="5" t="s">
        <v>311</v>
      </c>
      <c r="F181" s="5" t="s">
        <v>302</v>
      </c>
      <c r="G181" s="5"/>
      <c r="H181" s="15" t="s">
        <v>276</v>
      </c>
      <c r="I181" s="15" t="s">
        <v>218</v>
      </c>
      <c r="J181" s="15">
        <f t="shared" si="2"/>
        <v>9.9999999999999995E-7</v>
      </c>
      <c r="L181" s="15">
        <v>1</v>
      </c>
      <c r="M181" s="15"/>
    </row>
    <row r="182" spans="1:13" x14ac:dyDescent="0.25">
      <c r="A182" s="15" t="s">
        <v>1308</v>
      </c>
      <c r="B182" s="6" t="s">
        <v>497</v>
      </c>
      <c r="C182" s="7" t="s">
        <v>9</v>
      </c>
      <c r="D182" s="15" t="s">
        <v>498</v>
      </c>
      <c r="E182" s="5" t="s">
        <v>311</v>
      </c>
      <c r="F182" s="5" t="s">
        <v>302</v>
      </c>
      <c r="G182" s="5"/>
      <c r="H182" s="15" t="s">
        <v>276</v>
      </c>
      <c r="I182" s="15" t="s">
        <v>218</v>
      </c>
      <c r="J182" s="15">
        <f t="shared" si="2"/>
        <v>9.9999999999999995E-7</v>
      </c>
      <c r="L182" s="15">
        <v>1</v>
      </c>
      <c r="M182" s="15"/>
    </row>
    <row r="183" spans="1:13" x14ac:dyDescent="0.25">
      <c r="A183" s="15" t="s">
        <v>1577</v>
      </c>
      <c r="B183" s="6" t="s">
        <v>9</v>
      </c>
      <c r="C183" s="7">
        <v>5926</v>
      </c>
      <c r="D183" s="15" t="s">
        <v>499</v>
      </c>
      <c r="E183" s="5" t="s">
        <v>11</v>
      </c>
      <c r="F183" s="5" t="s">
        <v>12</v>
      </c>
      <c r="G183" s="5"/>
      <c r="H183" s="15" t="s">
        <v>40</v>
      </c>
      <c r="I183" s="15"/>
      <c r="J183" s="15" t="str">
        <f t="shared" si="2"/>
        <v>-</v>
      </c>
      <c r="L183" s="15">
        <v>1</v>
      </c>
      <c r="M183" s="15"/>
    </row>
    <row r="184" spans="1:13" x14ac:dyDescent="0.25">
      <c r="A184" s="15" t="s">
        <v>1548</v>
      </c>
      <c r="B184" s="6" t="s">
        <v>9</v>
      </c>
      <c r="C184" s="7">
        <v>6048</v>
      </c>
      <c r="D184" s="15" t="s">
        <v>500</v>
      </c>
      <c r="E184" s="5" t="s">
        <v>11</v>
      </c>
      <c r="F184" s="5" t="s">
        <v>12</v>
      </c>
      <c r="G184" s="5"/>
      <c r="H184" s="15" t="s">
        <v>40</v>
      </c>
      <c r="I184" s="15"/>
      <c r="J184" s="15" t="str">
        <f t="shared" si="2"/>
        <v>-</v>
      </c>
      <c r="L184" s="15">
        <v>1</v>
      </c>
      <c r="M184" s="15"/>
    </row>
    <row r="185" spans="1:13" x14ac:dyDescent="0.25">
      <c r="A185" s="15" t="s">
        <v>1641</v>
      </c>
      <c r="B185" s="6" t="s">
        <v>9</v>
      </c>
      <c r="C185" s="7">
        <v>1338</v>
      </c>
      <c r="D185" s="15" t="s">
        <v>501</v>
      </c>
      <c r="E185" s="5" t="s">
        <v>11</v>
      </c>
      <c r="F185" s="5" t="s">
        <v>12</v>
      </c>
      <c r="G185" s="5"/>
      <c r="H185" s="15" t="s">
        <v>14</v>
      </c>
      <c r="I185" s="15"/>
      <c r="J185" s="15">
        <f t="shared" si="2"/>
        <v>1</v>
      </c>
      <c r="L185" s="15">
        <v>1</v>
      </c>
      <c r="M185" s="15"/>
    </row>
    <row r="186" spans="1:13" x14ac:dyDescent="0.25">
      <c r="A186" s="15" t="s">
        <v>1642</v>
      </c>
      <c r="B186" s="6" t="s">
        <v>9</v>
      </c>
      <c r="C186" s="7">
        <v>1355</v>
      </c>
      <c r="D186" s="15" t="s">
        <v>502</v>
      </c>
      <c r="E186" s="5" t="s">
        <v>11</v>
      </c>
      <c r="F186" s="5" t="s">
        <v>12</v>
      </c>
      <c r="G186" s="5"/>
      <c r="H186" s="15" t="s">
        <v>14</v>
      </c>
      <c r="I186" s="15"/>
      <c r="J186" s="15">
        <f t="shared" si="2"/>
        <v>1</v>
      </c>
      <c r="L186" s="15">
        <v>1</v>
      </c>
      <c r="M186" s="15"/>
    </row>
    <row r="187" spans="1:13" x14ac:dyDescent="0.25">
      <c r="A187" s="15" t="s">
        <v>1633</v>
      </c>
      <c r="B187" s="6" t="s">
        <v>9</v>
      </c>
      <c r="C187" s="7" t="s">
        <v>9</v>
      </c>
      <c r="D187" s="15" t="s">
        <v>503</v>
      </c>
      <c r="E187" s="5" t="s">
        <v>11</v>
      </c>
      <c r="F187" s="5" t="s">
        <v>12</v>
      </c>
      <c r="G187" s="5"/>
      <c r="H187" s="15" t="s">
        <v>14</v>
      </c>
      <c r="I187" s="15"/>
      <c r="J187" s="15">
        <f t="shared" si="2"/>
        <v>1</v>
      </c>
      <c r="L187" s="15">
        <v>1</v>
      </c>
      <c r="M187" s="15"/>
    </row>
    <row r="188" spans="1:13" x14ac:dyDescent="0.25">
      <c r="A188" s="15" t="s">
        <v>1575</v>
      </c>
      <c r="B188" s="6" t="s">
        <v>9</v>
      </c>
      <c r="C188" s="7">
        <v>1841</v>
      </c>
      <c r="D188" s="15" t="s">
        <v>504</v>
      </c>
      <c r="E188" s="5" t="s">
        <v>11</v>
      </c>
      <c r="F188" s="5" t="s">
        <v>12</v>
      </c>
      <c r="G188" s="5"/>
      <c r="H188" s="15"/>
      <c r="I188" s="15" t="s">
        <v>42</v>
      </c>
      <c r="J188" s="15" t="str">
        <f t="shared" si="2"/>
        <v>-</v>
      </c>
      <c r="L188" s="15">
        <v>1</v>
      </c>
      <c r="M188" s="15"/>
    </row>
    <row r="189" spans="1:13" x14ac:dyDescent="0.25">
      <c r="A189" s="15" t="s">
        <v>1399</v>
      </c>
      <c r="B189" s="6" t="s">
        <v>505</v>
      </c>
      <c r="C189" s="7">
        <v>1374</v>
      </c>
      <c r="D189" s="15" t="s">
        <v>506</v>
      </c>
      <c r="E189" s="5" t="s">
        <v>234</v>
      </c>
      <c r="F189" s="5" t="s">
        <v>236</v>
      </c>
      <c r="G189" s="5"/>
      <c r="H189" s="15"/>
      <c r="I189" s="15" t="s">
        <v>507</v>
      </c>
      <c r="J189" s="15" t="str">
        <f t="shared" si="2"/>
        <v>-</v>
      </c>
      <c r="L189" s="15">
        <v>1</v>
      </c>
      <c r="M189" s="15"/>
    </row>
    <row r="190" spans="1:13" x14ac:dyDescent="0.25">
      <c r="A190" s="15" t="s">
        <v>1526</v>
      </c>
      <c r="B190" s="6" t="s">
        <v>508</v>
      </c>
      <c r="C190" s="7">
        <v>1372</v>
      </c>
      <c r="D190" s="15" t="s">
        <v>509</v>
      </c>
      <c r="E190" s="5" t="s">
        <v>234</v>
      </c>
      <c r="F190" s="5" t="s">
        <v>236</v>
      </c>
      <c r="G190" s="5"/>
      <c r="H190" s="15"/>
      <c r="I190" s="15" t="s">
        <v>510</v>
      </c>
      <c r="J190" s="15" t="str">
        <f t="shared" si="2"/>
        <v>-</v>
      </c>
      <c r="L190" s="15">
        <v>1</v>
      </c>
      <c r="M190" s="15"/>
    </row>
    <row r="191" spans="1:13" x14ac:dyDescent="0.25">
      <c r="A191" s="15" t="s">
        <v>1608</v>
      </c>
      <c r="B191" s="6" t="s">
        <v>511</v>
      </c>
      <c r="C191" s="7">
        <v>1367</v>
      </c>
      <c r="D191" s="15" t="s">
        <v>512</v>
      </c>
      <c r="E191" s="5" t="s">
        <v>234</v>
      </c>
      <c r="F191" s="5" t="s">
        <v>236</v>
      </c>
      <c r="G191" s="5"/>
      <c r="H191" s="15"/>
      <c r="I191" s="15" t="s">
        <v>513</v>
      </c>
      <c r="J191" s="15" t="str">
        <f t="shared" si="2"/>
        <v>-</v>
      </c>
      <c r="L191" s="15">
        <v>1</v>
      </c>
      <c r="M191" s="15"/>
    </row>
    <row r="192" spans="1:13" x14ac:dyDescent="0.25">
      <c r="A192" s="15" t="s">
        <v>1624</v>
      </c>
      <c r="B192" s="6" t="s">
        <v>514</v>
      </c>
      <c r="C192" s="7">
        <v>1385</v>
      </c>
      <c r="D192" s="15" t="s">
        <v>515</v>
      </c>
      <c r="E192" s="5" t="s">
        <v>234</v>
      </c>
      <c r="F192" s="5" t="s">
        <v>236</v>
      </c>
      <c r="G192" s="5"/>
      <c r="H192" s="15"/>
      <c r="I192" s="15" t="s">
        <v>230</v>
      </c>
      <c r="J192" s="15" t="str">
        <f t="shared" si="2"/>
        <v>-</v>
      </c>
      <c r="L192" s="15">
        <v>1</v>
      </c>
      <c r="M192" s="15"/>
    </row>
    <row r="193" spans="1:14" x14ac:dyDescent="0.25">
      <c r="A193" s="15" t="s">
        <v>1606</v>
      </c>
      <c r="B193" s="6" t="s">
        <v>516</v>
      </c>
      <c r="C193" s="7">
        <v>1239</v>
      </c>
      <c r="D193" s="15" t="s">
        <v>517</v>
      </c>
      <c r="E193" s="5" t="s">
        <v>370</v>
      </c>
      <c r="F193" s="5" t="s">
        <v>466</v>
      </c>
      <c r="G193" s="5"/>
      <c r="H193" s="34" t="s">
        <v>276</v>
      </c>
      <c r="I193" s="15" t="s">
        <v>218</v>
      </c>
      <c r="J193" s="15">
        <f t="shared" si="2"/>
        <v>9.9999999999999995E-7</v>
      </c>
      <c r="L193" s="15">
        <v>1</v>
      </c>
      <c r="M193" s="15"/>
    </row>
    <row r="194" spans="1:14" x14ac:dyDescent="0.25">
      <c r="A194" s="15" t="s">
        <v>1607</v>
      </c>
      <c r="B194" s="6" t="s">
        <v>518</v>
      </c>
      <c r="C194" s="7">
        <v>1241</v>
      </c>
      <c r="D194" s="15" t="s">
        <v>519</v>
      </c>
      <c r="E194" s="5" t="s">
        <v>370</v>
      </c>
      <c r="F194" s="5" t="s">
        <v>466</v>
      </c>
      <c r="G194" s="5"/>
      <c r="H194" s="34" t="s">
        <v>276</v>
      </c>
      <c r="I194" s="15" t="s">
        <v>218</v>
      </c>
      <c r="J194" s="15">
        <f t="shared" ref="J194:J257" si="3">IF(H194="mg/L",1,IF(H194="µg/L",0.001,IF(H194="ng/L",0.000001,"-")))</f>
        <v>9.9999999999999995E-7</v>
      </c>
      <c r="L194" s="15">
        <v>1</v>
      </c>
      <c r="M194" s="15"/>
    </row>
    <row r="195" spans="1:14" x14ac:dyDescent="0.25">
      <c r="A195" s="15" t="s">
        <v>1601</v>
      </c>
      <c r="B195" s="6" t="s">
        <v>520</v>
      </c>
      <c r="C195" s="7">
        <v>1242</v>
      </c>
      <c r="D195" s="15" t="s">
        <v>521</v>
      </c>
      <c r="E195" s="5" t="s">
        <v>370</v>
      </c>
      <c r="F195" s="5" t="s">
        <v>466</v>
      </c>
      <c r="G195" s="5"/>
      <c r="H195" s="34" t="s">
        <v>276</v>
      </c>
      <c r="I195" s="5" t="s">
        <v>218</v>
      </c>
      <c r="J195" s="15">
        <f t="shared" si="3"/>
        <v>9.9999999999999995E-7</v>
      </c>
      <c r="L195" s="15">
        <v>1</v>
      </c>
      <c r="M195" s="15"/>
    </row>
    <row r="196" spans="1:14" x14ac:dyDescent="0.25">
      <c r="A196" s="15" t="s">
        <v>1602</v>
      </c>
      <c r="B196" s="6" t="s">
        <v>522</v>
      </c>
      <c r="C196" s="7">
        <v>1243</v>
      </c>
      <c r="D196" s="15" t="s">
        <v>523</v>
      </c>
      <c r="E196" s="5" t="s">
        <v>370</v>
      </c>
      <c r="F196" s="5" t="s">
        <v>466</v>
      </c>
      <c r="G196" s="5"/>
      <c r="H196" s="34" t="s">
        <v>276</v>
      </c>
      <c r="I196" s="5" t="s">
        <v>218</v>
      </c>
      <c r="J196" s="15">
        <f t="shared" si="3"/>
        <v>9.9999999999999995E-7</v>
      </c>
      <c r="L196" s="15">
        <v>1</v>
      </c>
      <c r="M196" s="15"/>
    </row>
    <row r="197" spans="1:14" x14ac:dyDescent="0.25">
      <c r="A197" s="15" t="s">
        <v>1603</v>
      </c>
      <c r="B197" s="6" t="s">
        <v>524</v>
      </c>
      <c r="C197" s="7">
        <v>1244</v>
      </c>
      <c r="D197" s="15" t="s">
        <v>525</v>
      </c>
      <c r="E197" s="5" t="s">
        <v>370</v>
      </c>
      <c r="F197" s="5" t="s">
        <v>466</v>
      </c>
      <c r="G197" s="5"/>
      <c r="H197" s="34" t="s">
        <v>276</v>
      </c>
      <c r="I197" s="5" t="s">
        <v>218</v>
      </c>
      <c r="J197" s="15">
        <f t="shared" si="3"/>
        <v>9.9999999999999995E-7</v>
      </c>
      <c r="L197" s="15">
        <v>1</v>
      </c>
      <c r="M197" s="15"/>
    </row>
    <row r="198" spans="1:14" x14ac:dyDescent="0.25">
      <c r="A198" s="15" t="s">
        <v>1604</v>
      </c>
      <c r="B198" s="6" t="s">
        <v>526</v>
      </c>
      <c r="C198" s="7">
        <v>1245</v>
      </c>
      <c r="D198" s="15" t="s">
        <v>527</v>
      </c>
      <c r="E198" s="5" t="s">
        <v>370</v>
      </c>
      <c r="F198" s="5" t="s">
        <v>466</v>
      </c>
      <c r="G198" s="5"/>
      <c r="H198" s="34" t="s">
        <v>276</v>
      </c>
      <c r="I198" s="5" t="s">
        <v>218</v>
      </c>
      <c r="J198" s="15">
        <f t="shared" si="3"/>
        <v>9.9999999999999995E-7</v>
      </c>
      <c r="L198" s="15">
        <v>1</v>
      </c>
      <c r="M198" s="15"/>
    </row>
    <row r="199" spans="1:14" x14ac:dyDescent="0.25">
      <c r="A199" s="15" t="s">
        <v>1605</v>
      </c>
      <c r="B199" s="6" t="s">
        <v>528</v>
      </c>
      <c r="C199" s="7">
        <v>1246</v>
      </c>
      <c r="D199" s="15" t="s">
        <v>529</v>
      </c>
      <c r="E199" s="5" t="s">
        <v>370</v>
      </c>
      <c r="F199" s="5" t="s">
        <v>466</v>
      </c>
      <c r="G199" s="5"/>
      <c r="H199" s="34" t="s">
        <v>276</v>
      </c>
      <c r="I199" s="5" t="s">
        <v>218</v>
      </c>
      <c r="J199" s="15">
        <f t="shared" si="3"/>
        <v>9.9999999999999995E-7</v>
      </c>
      <c r="L199" s="15">
        <v>1</v>
      </c>
      <c r="M199" s="15"/>
    </row>
    <row r="200" spans="1:14" x14ac:dyDescent="0.25">
      <c r="A200" s="15" t="s">
        <v>1396</v>
      </c>
      <c r="B200" s="26"/>
      <c r="C200" s="7">
        <v>2833</v>
      </c>
      <c r="D200" s="15" t="s">
        <v>531</v>
      </c>
      <c r="E200" s="5" t="s">
        <v>11</v>
      </c>
      <c r="F200" s="5" t="s">
        <v>12</v>
      </c>
      <c r="G200" s="5"/>
      <c r="H200" s="15"/>
      <c r="I200" s="34" t="s">
        <v>9</v>
      </c>
      <c r="J200" s="15" t="str">
        <f t="shared" si="3"/>
        <v>-</v>
      </c>
      <c r="L200" s="15">
        <v>1</v>
      </c>
      <c r="M200" s="15"/>
    </row>
    <row r="201" spans="1:14" x14ac:dyDescent="0.25">
      <c r="A201" s="15" t="s">
        <v>1458</v>
      </c>
      <c r="B201" s="6" t="s">
        <v>532</v>
      </c>
      <c r="C201" s="7">
        <v>6824</v>
      </c>
      <c r="D201" s="15" t="s">
        <v>533</v>
      </c>
      <c r="E201" s="5" t="s">
        <v>9</v>
      </c>
      <c r="F201" s="5" t="s">
        <v>9</v>
      </c>
      <c r="G201" s="5"/>
      <c r="H201" s="15" t="s">
        <v>48</v>
      </c>
      <c r="I201" s="15"/>
      <c r="J201" s="15">
        <f t="shared" si="3"/>
        <v>1E-3</v>
      </c>
      <c r="M201" s="15">
        <v>1</v>
      </c>
    </row>
    <row r="202" spans="1:14" x14ac:dyDescent="0.25">
      <c r="A202" s="15" t="s">
        <v>1376</v>
      </c>
      <c r="B202" s="6" t="s">
        <v>9</v>
      </c>
      <c r="C202" s="7" t="s">
        <v>9</v>
      </c>
      <c r="D202" s="34" t="s">
        <v>1191</v>
      </c>
      <c r="E202" s="5" t="s">
        <v>46</v>
      </c>
      <c r="F202" s="5" t="s">
        <v>9</v>
      </c>
      <c r="G202" s="5"/>
      <c r="H202" s="15" t="s">
        <v>48</v>
      </c>
      <c r="I202" s="15"/>
      <c r="J202" s="15">
        <f t="shared" si="3"/>
        <v>1E-3</v>
      </c>
      <c r="M202" s="15">
        <v>1</v>
      </c>
    </row>
    <row r="203" spans="1:14" x14ac:dyDescent="0.25">
      <c r="A203" s="15" t="s">
        <v>1640</v>
      </c>
      <c r="B203" s="6" t="s">
        <v>535</v>
      </c>
      <c r="C203" s="7">
        <v>1338</v>
      </c>
      <c r="D203" s="15" t="s">
        <v>536</v>
      </c>
      <c r="E203" s="5" t="s">
        <v>442</v>
      </c>
      <c r="F203" s="5" t="s">
        <v>9</v>
      </c>
      <c r="G203" s="5"/>
      <c r="H203" s="15" t="s">
        <v>48</v>
      </c>
      <c r="I203" s="15"/>
      <c r="J203" s="15">
        <f t="shared" si="3"/>
        <v>1E-3</v>
      </c>
      <c r="M203" s="15"/>
      <c r="N203">
        <v>1</v>
      </c>
    </row>
    <row r="204" spans="1:14" x14ac:dyDescent="0.25">
      <c r="A204" s="15" t="s">
        <v>1655</v>
      </c>
      <c r="B204" s="6" t="s">
        <v>537</v>
      </c>
      <c r="C204" s="7">
        <v>7616</v>
      </c>
      <c r="D204" s="34" t="s">
        <v>1190</v>
      </c>
      <c r="E204" s="5" t="s">
        <v>538</v>
      </c>
      <c r="F204" s="5" t="s">
        <v>9</v>
      </c>
      <c r="G204" s="5"/>
      <c r="H204" s="15" t="s">
        <v>48</v>
      </c>
      <c r="I204" s="15"/>
      <c r="J204" s="15">
        <f t="shared" si="3"/>
        <v>1E-3</v>
      </c>
      <c r="M204" s="15">
        <v>1</v>
      </c>
    </row>
    <row r="205" spans="1:14" x14ac:dyDescent="0.25">
      <c r="A205" s="15" t="s">
        <v>1409</v>
      </c>
      <c r="B205" s="6" t="s">
        <v>231</v>
      </c>
      <c r="C205" s="7">
        <v>1337</v>
      </c>
      <c r="D205" s="15" t="s">
        <v>539</v>
      </c>
      <c r="E205" s="5" t="s">
        <v>11</v>
      </c>
      <c r="F205" s="5" t="s">
        <v>12</v>
      </c>
      <c r="G205" s="5"/>
      <c r="H205" s="15" t="s">
        <v>48</v>
      </c>
      <c r="I205" s="15"/>
      <c r="J205" s="15">
        <f t="shared" si="3"/>
        <v>1E-3</v>
      </c>
      <c r="M205" s="15"/>
      <c r="N205">
        <v>1</v>
      </c>
    </row>
    <row r="206" spans="1:14" x14ac:dyDescent="0.25">
      <c r="A206" s="15" t="s">
        <v>1666</v>
      </c>
      <c r="B206" s="33" t="s">
        <v>9</v>
      </c>
      <c r="C206" s="33">
        <v>7008</v>
      </c>
      <c r="D206" s="15" t="s">
        <v>540</v>
      </c>
      <c r="E206" s="5" t="s">
        <v>11</v>
      </c>
      <c r="F206" s="15" t="s">
        <v>12</v>
      </c>
      <c r="G206" s="5"/>
      <c r="H206" s="15" t="s">
        <v>48</v>
      </c>
      <c r="I206" s="15"/>
      <c r="J206" s="15">
        <f t="shared" si="3"/>
        <v>1E-3</v>
      </c>
      <c r="M206" s="15"/>
      <c r="N206" s="15">
        <v>1</v>
      </c>
    </row>
    <row r="207" spans="1:14" x14ac:dyDescent="0.25">
      <c r="A207" s="15" t="s">
        <v>1355</v>
      </c>
      <c r="B207" s="6" t="s">
        <v>541</v>
      </c>
      <c r="C207" s="7">
        <v>1370</v>
      </c>
      <c r="D207" s="15" t="s">
        <v>542</v>
      </c>
      <c r="E207" s="5" t="s">
        <v>234</v>
      </c>
      <c r="F207" s="5" t="s">
        <v>236</v>
      </c>
      <c r="G207" s="5"/>
      <c r="H207" s="5" t="s">
        <v>48</v>
      </c>
      <c r="I207" s="15" t="s">
        <v>230</v>
      </c>
      <c r="J207" s="15">
        <f t="shared" si="3"/>
        <v>1E-3</v>
      </c>
      <c r="N207" s="15">
        <v>1</v>
      </c>
    </row>
    <row r="208" spans="1:14" x14ac:dyDescent="0.25">
      <c r="A208" s="15" t="s">
        <v>1360</v>
      </c>
      <c r="B208" s="6" t="s">
        <v>543</v>
      </c>
      <c r="C208" s="7">
        <v>1376</v>
      </c>
      <c r="D208" s="5" t="s">
        <v>544</v>
      </c>
      <c r="E208" s="5" t="s">
        <v>234</v>
      </c>
      <c r="F208" s="5" t="s">
        <v>236</v>
      </c>
      <c r="G208" s="5"/>
      <c r="H208" s="5" t="s">
        <v>48</v>
      </c>
      <c r="I208" s="15" t="s">
        <v>230</v>
      </c>
      <c r="J208" s="15">
        <f t="shared" si="3"/>
        <v>1E-3</v>
      </c>
      <c r="N208" s="15">
        <v>1</v>
      </c>
    </row>
    <row r="209" spans="1:14" x14ac:dyDescent="0.25">
      <c r="A209" s="15" t="s">
        <v>1383</v>
      </c>
      <c r="B209" s="6" t="s">
        <v>545</v>
      </c>
      <c r="C209" s="7">
        <v>1377</v>
      </c>
      <c r="D209" s="5" t="s">
        <v>546</v>
      </c>
      <c r="E209" s="5" t="s">
        <v>234</v>
      </c>
      <c r="F209" s="5" t="s">
        <v>236</v>
      </c>
      <c r="G209" s="5"/>
      <c r="H209" s="5" t="s">
        <v>48</v>
      </c>
      <c r="I209" s="15" t="s">
        <v>230</v>
      </c>
      <c r="J209" s="15">
        <f t="shared" si="3"/>
        <v>1E-3</v>
      </c>
      <c r="N209" s="15">
        <v>1</v>
      </c>
    </row>
    <row r="210" spans="1:14" x14ac:dyDescent="0.25">
      <c r="A210" s="15" t="s">
        <v>1425</v>
      </c>
      <c r="B210" s="6" t="s">
        <v>547</v>
      </c>
      <c r="C210" s="7">
        <v>1379</v>
      </c>
      <c r="D210" s="15" t="s">
        <v>548</v>
      </c>
      <c r="E210" s="5" t="s">
        <v>234</v>
      </c>
      <c r="F210" s="5" t="s">
        <v>236</v>
      </c>
      <c r="G210" s="5"/>
      <c r="H210" s="15" t="s">
        <v>48</v>
      </c>
      <c r="I210" s="15" t="s">
        <v>230</v>
      </c>
      <c r="J210" s="15">
        <f t="shared" si="3"/>
        <v>1E-3</v>
      </c>
      <c r="N210" s="15">
        <v>1</v>
      </c>
    </row>
    <row r="211" spans="1:14" x14ac:dyDescent="0.25">
      <c r="A211" s="15" t="s">
        <v>1514</v>
      </c>
      <c r="B211" s="6" t="s">
        <v>549</v>
      </c>
      <c r="C211" s="7">
        <v>1393</v>
      </c>
      <c r="D211" s="15" t="s">
        <v>550</v>
      </c>
      <c r="E211" s="5" t="s">
        <v>234</v>
      </c>
      <c r="F211" s="5" t="s">
        <v>236</v>
      </c>
      <c r="G211" s="5"/>
      <c r="H211" s="15" t="s">
        <v>48</v>
      </c>
      <c r="I211" s="15" t="s">
        <v>230</v>
      </c>
      <c r="J211" s="15">
        <f t="shared" si="3"/>
        <v>1E-3</v>
      </c>
      <c r="N211" s="15">
        <v>1</v>
      </c>
    </row>
    <row r="212" spans="1:14" x14ac:dyDescent="0.25">
      <c r="A212" s="15" t="s">
        <v>1527</v>
      </c>
      <c r="B212" s="6" t="s">
        <v>551</v>
      </c>
      <c r="C212" s="7">
        <v>1394</v>
      </c>
      <c r="D212" s="5" t="s">
        <v>552</v>
      </c>
      <c r="E212" s="5" t="s">
        <v>234</v>
      </c>
      <c r="F212" s="5" t="s">
        <v>236</v>
      </c>
      <c r="G212" s="5"/>
      <c r="H212" s="5" t="s">
        <v>48</v>
      </c>
      <c r="I212" s="15" t="s">
        <v>230</v>
      </c>
      <c r="J212" s="15">
        <f t="shared" si="3"/>
        <v>1E-3</v>
      </c>
      <c r="N212" s="15">
        <v>1</v>
      </c>
    </row>
    <row r="213" spans="1:14" x14ac:dyDescent="0.25">
      <c r="A213" s="15" t="s">
        <v>1550</v>
      </c>
      <c r="B213" s="6" t="s">
        <v>553</v>
      </c>
      <c r="C213" s="7">
        <v>1395</v>
      </c>
      <c r="D213" s="5" t="s">
        <v>554</v>
      </c>
      <c r="E213" s="5" t="s">
        <v>234</v>
      </c>
      <c r="F213" s="5" t="s">
        <v>236</v>
      </c>
      <c r="G213" s="5"/>
      <c r="H213" s="5" t="s">
        <v>48</v>
      </c>
      <c r="I213" s="15" t="s">
        <v>230</v>
      </c>
      <c r="J213" s="15">
        <f t="shared" si="3"/>
        <v>1E-3</v>
      </c>
      <c r="N213" s="15">
        <v>1</v>
      </c>
    </row>
    <row r="214" spans="1:14" x14ac:dyDescent="0.25">
      <c r="A214" s="15" t="s">
        <v>1625</v>
      </c>
      <c r="B214" s="6" t="s">
        <v>555</v>
      </c>
      <c r="C214" s="7">
        <v>1368</v>
      </c>
      <c r="D214" s="5" t="s">
        <v>556</v>
      </c>
      <c r="E214" s="5" t="s">
        <v>234</v>
      </c>
      <c r="F214" s="5" t="s">
        <v>236</v>
      </c>
      <c r="G214" s="5"/>
      <c r="H214" s="5" t="s">
        <v>48</v>
      </c>
      <c r="I214" s="15" t="s">
        <v>230</v>
      </c>
      <c r="J214" s="15">
        <f t="shared" si="3"/>
        <v>1E-3</v>
      </c>
      <c r="N214" s="15">
        <v>1</v>
      </c>
    </row>
    <row r="215" spans="1:14" x14ac:dyDescent="0.25">
      <c r="A215" s="15" t="s">
        <v>1654</v>
      </c>
      <c r="B215" s="6" t="s">
        <v>557</v>
      </c>
      <c r="C215" s="7">
        <v>2555</v>
      </c>
      <c r="D215" s="5" t="s">
        <v>558</v>
      </c>
      <c r="E215" s="5" t="s">
        <v>234</v>
      </c>
      <c r="F215" s="5" t="s">
        <v>236</v>
      </c>
      <c r="G215" s="5"/>
      <c r="H215" s="5" t="s">
        <v>48</v>
      </c>
      <c r="I215" s="15" t="s">
        <v>230</v>
      </c>
      <c r="J215" s="15">
        <f t="shared" si="3"/>
        <v>1E-3</v>
      </c>
      <c r="N215" s="15">
        <v>1</v>
      </c>
    </row>
    <row r="216" spans="1:14" x14ac:dyDescent="0.25">
      <c r="A216" s="15" t="s">
        <v>1657</v>
      </c>
      <c r="B216" s="6" t="s">
        <v>559</v>
      </c>
      <c r="C216" s="7">
        <v>1380</v>
      </c>
      <c r="D216" s="15" t="s">
        <v>560</v>
      </c>
      <c r="E216" s="5" t="s">
        <v>234</v>
      </c>
      <c r="F216" s="5" t="s">
        <v>236</v>
      </c>
      <c r="G216" s="5"/>
      <c r="H216" s="5" t="s">
        <v>48</v>
      </c>
      <c r="I216" s="15" t="s">
        <v>230</v>
      </c>
      <c r="J216" s="15">
        <f t="shared" si="3"/>
        <v>1E-3</v>
      </c>
      <c r="N216" s="15">
        <v>1</v>
      </c>
    </row>
    <row r="217" spans="1:14" x14ac:dyDescent="0.25">
      <c r="A217" s="15" t="s">
        <v>1658</v>
      </c>
      <c r="B217" s="6" t="s">
        <v>561</v>
      </c>
      <c r="C217" s="7">
        <v>1373</v>
      </c>
      <c r="D217" s="15" t="s">
        <v>562</v>
      </c>
      <c r="E217" s="5" t="s">
        <v>234</v>
      </c>
      <c r="F217" s="5" t="s">
        <v>236</v>
      </c>
      <c r="G217" s="5"/>
      <c r="H217" s="5" t="s">
        <v>48</v>
      </c>
      <c r="I217" s="15" t="s">
        <v>230</v>
      </c>
      <c r="J217" s="15">
        <f t="shared" si="3"/>
        <v>1E-3</v>
      </c>
      <c r="N217" s="15">
        <v>1</v>
      </c>
    </row>
    <row r="218" spans="1:14" x14ac:dyDescent="0.25">
      <c r="A218" s="15" t="s">
        <v>1684</v>
      </c>
      <c r="B218" s="6" t="s">
        <v>565</v>
      </c>
      <c r="C218" s="7">
        <v>1361</v>
      </c>
      <c r="D218" s="5" t="s">
        <v>566</v>
      </c>
      <c r="E218" s="5" t="s">
        <v>234</v>
      </c>
      <c r="F218" s="5" t="s">
        <v>236</v>
      </c>
      <c r="G218" s="5"/>
      <c r="H218" s="5" t="s">
        <v>48</v>
      </c>
      <c r="I218" s="15" t="s">
        <v>230</v>
      </c>
      <c r="J218" s="15">
        <f t="shared" si="3"/>
        <v>1E-3</v>
      </c>
      <c r="N218" s="15">
        <v>1</v>
      </c>
    </row>
    <row r="219" spans="1:14" x14ac:dyDescent="0.25">
      <c r="A219" s="15" t="s">
        <v>1685</v>
      </c>
      <c r="B219" s="6" t="s">
        <v>568</v>
      </c>
      <c r="C219" s="7">
        <v>1384</v>
      </c>
      <c r="D219" s="15" t="s">
        <v>569</v>
      </c>
      <c r="E219" s="5" t="s">
        <v>234</v>
      </c>
      <c r="F219" s="5" t="s">
        <v>236</v>
      </c>
      <c r="G219" s="5"/>
      <c r="H219" s="5" t="s">
        <v>48</v>
      </c>
      <c r="I219" s="15" t="s">
        <v>230</v>
      </c>
      <c r="J219" s="15">
        <f t="shared" si="3"/>
        <v>1E-3</v>
      </c>
      <c r="N219" s="15">
        <v>1</v>
      </c>
    </row>
    <row r="220" spans="1:14" x14ac:dyDescent="0.25">
      <c r="A220" s="15" t="s">
        <v>1436</v>
      </c>
      <c r="B220" s="42" t="s">
        <v>94</v>
      </c>
      <c r="C220" s="42" t="s">
        <v>94</v>
      </c>
      <c r="D220" s="15" t="s">
        <v>571</v>
      </c>
      <c r="E220" s="5" t="s">
        <v>9</v>
      </c>
      <c r="F220" s="38" t="s">
        <v>94</v>
      </c>
      <c r="G220" s="5"/>
      <c r="H220" s="39" t="s">
        <v>276</v>
      </c>
      <c r="I220" s="39" t="s">
        <v>218</v>
      </c>
      <c r="J220" s="15">
        <f t="shared" si="3"/>
        <v>9.9999999999999995E-7</v>
      </c>
      <c r="M220">
        <v>1</v>
      </c>
    </row>
    <row r="221" spans="1:14" x14ac:dyDescent="0.25">
      <c r="A221" s="15" t="s">
        <v>1455</v>
      </c>
      <c r="B221" s="6" t="s">
        <v>572</v>
      </c>
      <c r="C221" s="7">
        <v>7955</v>
      </c>
      <c r="D221" s="34" t="s">
        <v>1192</v>
      </c>
      <c r="E221" s="5" t="s">
        <v>9</v>
      </c>
      <c r="F221" s="5" t="s">
        <v>574</v>
      </c>
      <c r="G221" s="5"/>
      <c r="H221" s="34" t="s">
        <v>276</v>
      </c>
      <c r="I221" s="15" t="s">
        <v>218</v>
      </c>
      <c r="J221" s="15">
        <f t="shared" si="3"/>
        <v>9.9999999999999995E-7</v>
      </c>
      <c r="M221">
        <v>1</v>
      </c>
    </row>
    <row r="222" spans="1:14" x14ac:dyDescent="0.25">
      <c r="A222" s="15" t="s">
        <v>1408</v>
      </c>
      <c r="B222" s="6" t="s">
        <v>575</v>
      </c>
      <c r="C222" s="7" t="s">
        <v>9</v>
      </c>
      <c r="D222" s="15" t="s">
        <v>576</v>
      </c>
      <c r="E222" s="5" t="s">
        <v>577</v>
      </c>
      <c r="F222" s="5" t="s">
        <v>578</v>
      </c>
      <c r="G222" s="5"/>
      <c r="H222" s="34" t="s">
        <v>276</v>
      </c>
      <c r="I222" s="15" t="s">
        <v>218</v>
      </c>
      <c r="J222" s="15">
        <f t="shared" si="3"/>
        <v>9.9999999999999995E-7</v>
      </c>
      <c r="M222" s="15">
        <v>1</v>
      </c>
    </row>
    <row r="223" spans="1:14" x14ac:dyDescent="0.25">
      <c r="A223" s="15" t="s">
        <v>1679</v>
      </c>
      <c r="B223" s="6" t="s">
        <v>580</v>
      </c>
      <c r="C223" s="7">
        <v>5357</v>
      </c>
      <c r="D223" s="15" t="s">
        <v>581</v>
      </c>
      <c r="E223" s="5" t="s">
        <v>9</v>
      </c>
      <c r="F223" s="5" t="s">
        <v>285</v>
      </c>
      <c r="G223" s="5"/>
      <c r="H223" s="15" t="s">
        <v>276</v>
      </c>
      <c r="I223" s="15" t="s">
        <v>218</v>
      </c>
      <c r="J223" s="15">
        <f t="shared" si="3"/>
        <v>9.9999999999999995E-7</v>
      </c>
      <c r="M223" s="15">
        <v>1</v>
      </c>
    </row>
    <row r="224" spans="1:14" x14ac:dyDescent="0.25">
      <c r="A224" s="15" t="s">
        <v>1422</v>
      </c>
      <c r="B224" s="6" t="s">
        <v>582</v>
      </c>
      <c r="C224" s="7">
        <v>6792</v>
      </c>
      <c r="D224" s="15" t="s">
        <v>583</v>
      </c>
      <c r="E224" s="5" t="s">
        <v>584</v>
      </c>
      <c r="F224" s="5" t="s">
        <v>285</v>
      </c>
      <c r="G224" s="5"/>
      <c r="H224" s="15" t="s">
        <v>276</v>
      </c>
      <c r="I224" s="15" t="s">
        <v>218</v>
      </c>
      <c r="J224" s="15">
        <f t="shared" si="3"/>
        <v>9.9999999999999995E-7</v>
      </c>
      <c r="M224" s="15">
        <v>1</v>
      </c>
    </row>
    <row r="225" spans="1:16" x14ac:dyDescent="0.25">
      <c r="A225" s="15" t="s">
        <v>1523</v>
      </c>
      <c r="B225" s="6" t="s">
        <v>585</v>
      </c>
      <c r="C225" s="7">
        <v>7843</v>
      </c>
      <c r="D225" s="15" t="s">
        <v>586</v>
      </c>
      <c r="E225" s="5" t="s">
        <v>584</v>
      </c>
      <c r="F225" s="5" t="s">
        <v>285</v>
      </c>
      <c r="G225" s="5"/>
      <c r="H225" s="15" t="s">
        <v>276</v>
      </c>
      <c r="I225" s="15" t="s">
        <v>218</v>
      </c>
      <c r="J225" s="15">
        <f t="shared" si="3"/>
        <v>9.9999999999999995E-7</v>
      </c>
      <c r="M225" s="15">
        <v>1</v>
      </c>
    </row>
    <row r="226" spans="1:16" x14ac:dyDescent="0.25">
      <c r="A226" s="15" t="s">
        <v>1421</v>
      </c>
      <c r="B226" s="6" t="s">
        <v>587</v>
      </c>
      <c r="C226" s="7">
        <v>6537</v>
      </c>
      <c r="D226" s="15" t="s">
        <v>588</v>
      </c>
      <c r="E226" s="5" t="s">
        <v>589</v>
      </c>
      <c r="F226" s="5" t="s">
        <v>285</v>
      </c>
      <c r="G226" s="5"/>
      <c r="H226" s="15" t="s">
        <v>276</v>
      </c>
      <c r="I226" s="15" t="s">
        <v>218</v>
      </c>
      <c r="J226" s="15">
        <f t="shared" si="3"/>
        <v>9.9999999999999995E-7</v>
      </c>
      <c r="M226" s="15">
        <v>1</v>
      </c>
    </row>
    <row r="227" spans="1:16" x14ac:dyDescent="0.25">
      <c r="A227" s="15" t="s">
        <v>1621</v>
      </c>
      <c r="B227" s="6" t="s">
        <v>590</v>
      </c>
      <c r="C227" s="7">
        <v>5423</v>
      </c>
      <c r="D227" s="15" t="s">
        <v>591</v>
      </c>
      <c r="E227" s="5" t="s">
        <v>589</v>
      </c>
      <c r="F227" s="5" t="s">
        <v>285</v>
      </c>
      <c r="G227" s="5"/>
      <c r="H227" s="15" t="s">
        <v>276</v>
      </c>
      <c r="I227" s="15" t="s">
        <v>218</v>
      </c>
      <c r="J227" s="15">
        <f t="shared" si="3"/>
        <v>9.9999999999999995E-7</v>
      </c>
      <c r="M227" s="15">
        <v>1</v>
      </c>
    </row>
    <row r="228" spans="1:16" x14ac:dyDescent="0.25">
      <c r="A228" s="15" t="s">
        <v>1635</v>
      </c>
      <c r="B228" s="6" t="s">
        <v>592</v>
      </c>
      <c r="C228" s="7">
        <v>6526</v>
      </c>
      <c r="D228" s="34" t="s">
        <v>1193</v>
      </c>
      <c r="E228" s="5" t="s">
        <v>589</v>
      </c>
      <c r="F228" s="5" t="s">
        <v>285</v>
      </c>
      <c r="G228" s="5"/>
      <c r="H228" s="15" t="s">
        <v>276</v>
      </c>
      <c r="I228" s="15" t="s">
        <v>218</v>
      </c>
      <c r="J228" s="15">
        <f t="shared" si="3"/>
        <v>9.9999999999999995E-7</v>
      </c>
      <c r="M228" s="15">
        <v>1</v>
      </c>
    </row>
    <row r="229" spans="1:16" x14ac:dyDescent="0.25">
      <c r="A229" s="15" t="s">
        <v>1545</v>
      </c>
      <c r="B229" s="6" t="s">
        <v>593</v>
      </c>
      <c r="C229" s="7">
        <v>6731</v>
      </c>
      <c r="D229" s="34" t="s">
        <v>1194</v>
      </c>
      <c r="E229" s="5" t="s">
        <v>594</v>
      </c>
      <c r="F229" s="5" t="s">
        <v>285</v>
      </c>
      <c r="G229" s="5"/>
      <c r="H229" s="15" t="s">
        <v>276</v>
      </c>
      <c r="I229" s="15" t="s">
        <v>218</v>
      </c>
      <c r="J229" s="15">
        <f t="shared" si="3"/>
        <v>9.9999999999999995E-7</v>
      </c>
      <c r="M229" s="15">
        <v>1</v>
      </c>
    </row>
    <row r="230" spans="1:16" x14ac:dyDescent="0.25">
      <c r="A230" s="15" t="s">
        <v>1568</v>
      </c>
      <c r="B230" s="6" t="s">
        <v>595</v>
      </c>
      <c r="C230" s="7">
        <v>6761</v>
      </c>
      <c r="D230" s="34" t="s">
        <v>1195</v>
      </c>
      <c r="E230" s="5" t="s">
        <v>284</v>
      </c>
      <c r="F230" s="5" t="s">
        <v>285</v>
      </c>
      <c r="G230" s="5"/>
      <c r="H230" s="15" t="s">
        <v>276</v>
      </c>
      <c r="I230" s="15" t="s">
        <v>218</v>
      </c>
      <c r="J230" s="15">
        <f t="shared" si="3"/>
        <v>9.9999999999999995E-7</v>
      </c>
      <c r="M230" s="15">
        <v>1</v>
      </c>
    </row>
    <row r="231" spans="1:16" x14ac:dyDescent="0.25">
      <c r="A231" s="15" t="s">
        <v>1572</v>
      </c>
      <c r="B231" s="33" t="s">
        <v>596</v>
      </c>
      <c r="C231" s="33">
        <v>6533</v>
      </c>
      <c r="D231" s="15" t="s">
        <v>597</v>
      </c>
      <c r="E231" s="15" t="s">
        <v>284</v>
      </c>
      <c r="F231" s="15" t="s">
        <v>285</v>
      </c>
      <c r="G231" s="15"/>
      <c r="H231" s="15" t="s">
        <v>276</v>
      </c>
      <c r="I231" s="15" t="s">
        <v>218</v>
      </c>
      <c r="J231" s="15">
        <f t="shared" si="3"/>
        <v>9.9999999999999995E-7</v>
      </c>
      <c r="P231">
        <v>1</v>
      </c>
    </row>
    <row r="232" spans="1:16" x14ac:dyDescent="0.25">
      <c r="A232" s="15" t="s">
        <v>1489</v>
      </c>
      <c r="B232" s="6" t="s">
        <v>599</v>
      </c>
      <c r="C232" s="7">
        <v>7602</v>
      </c>
      <c r="D232" s="15" t="s">
        <v>600</v>
      </c>
      <c r="E232" s="5" t="s">
        <v>9</v>
      </c>
      <c r="F232" s="5" t="s">
        <v>290</v>
      </c>
      <c r="G232" s="5"/>
      <c r="H232" s="15" t="s">
        <v>276</v>
      </c>
      <c r="I232" s="15" t="s">
        <v>218</v>
      </c>
      <c r="J232" s="15">
        <f t="shared" si="3"/>
        <v>9.9999999999999995E-7</v>
      </c>
      <c r="M232">
        <v>1</v>
      </c>
    </row>
    <row r="233" spans="1:16" x14ac:dyDescent="0.25">
      <c r="A233" s="15" t="s">
        <v>1610</v>
      </c>
      <c r="B233" s="6" t="s">
        <v>601</v>
      </c>
      <c r="C233" s="7">
        <v>7961</v>
      </c>
      <c r="D233" s="34" t="s">
        <v>1196</v>
      </c>
      <c r="E233" s="5" t="s">
        <v>602</v>
      </c>
      <c r="F233" s="5" t="s">
        <v>290</v>
      </c>
      <c r="G233" s="5"/>
      <c r="H233" s="15" t="s">
        <v>276</v>
      </c>
      <c r="I233" s="15" t="s">
        <v>218</v>
      </c>
      <c r="J233" s="15">
        <f t="shared" si="3"/>
        <v>9.9999999999999995E-7</v>
      </c>
      <c r="M233" s="15">
        <v>1</v>
      </c>
    </row>
    <row r="234" spans="1:16" x14ac:dyDescent="0.25">
      <c r="A234" s="15" t="s">
        <v>1405</v>
      </c>
      <c r="B234" s="6" t="s">
        <v>603</v>
      </c>
      <c r="C234" s="7">
        <v>7952</v>
      </c>
      <c r="D234" s="34" t="s">
        <v>1197</v>
      </c>
      <c r="E234" s="5" t="s">
        <v>374</v>
      </c>
      <c r="F234" s="5" t="s">
        <v>604</v>
      </c>
      <c r="G234" s="5"/>
      <c r="H234" s="15" t="s">
        <v>276</v>
      </c>
      <c r="I234" s="15" t="s">
        <v>218</v>
      </c>
      <c r="J234" s="15">
        <f t="shared" si="3"/>
        <v>9.9999999999999995E-7</v>
      </c>
      <c r="M234" s="15">
        <v>1</v>
      </c>
    </row>
    <row r="235" spans="1:16" x14ac:dyDescent="0.25">
      <c r="A235" s="15" t="s">
        <v>1363</v>
      </c>
      <c r="B235" s="6" t="s">
        <v>605</v>
      </c>
      <c r="C235" s="7">
        <v>6735</v>
      </c>
      <c r="D235" s="34" t="s">
        <v>1198</v>
      </c>
      <c r="E235" s="5" t="s">
        <v>9</v>
      </c>
      <c r="F235" s="5" t="s">
        <v>302</v>
      </c>
      <c r="G235" s="5"/>
      <c r="H235" s="15" t="s">
        <v>276</v>
      </c>
      <c r="I235" s="15" t="s">
        <v>218</v>
      </c>
      <c r="J235" s="15">
        <f t="shared" si="3"/>
        <v>9.9999999999999995E-7</v>
      </c>
      <c r="M235" s="15">
        <v>1</v>
      </c>
    </row>
    <row r="236" spans="1:16" x14ac:dyDescent="0.25">
      <c r="A236" s="15" t="s">
        <v>1555</v>
      </c>
      <c r="B236" s="6" t="s">
        <v>606</v>
      </c>
      <c r="C236" s="7">
        <v>5351</v>
      </c>
      <c r="D236" s="34" t="s">
        <v>1199</v>
      </c>
      <c r="E236" s="5" t="s">
        <v>311</v>
      </c>
      <c r="F236" s="5" t="s">
        <v>302</v>
      </c>
      <c r="G236" s="5"/>
      <c r="H236" s="15" t="s">
        <v>276</v>
      </c>
      <c r="I236" s="15" t="s">
        <v>218</v>
      </c>
      <c r="J236" s="15">
        <f t="shared" si="3"/>
        <v>9.9999999999999995E-7</v>
      </c>
      <c r="M236" s="15">
        <v>1</v>
      </c>
    </row>
    <row r="237" spans="1:16" x14ac:dyDescent="0.25">
      <c r="A237" s="15" t="s">
        <v>1346</v>
      </c>
      <c r="B237" s="6" t="s">
        <v>607</v>
      </c>
      <c r="C237" s="7">
        <v>7948</v>
      </c>
      <c r="D237" s="34" t="s">
        <v>1200</v>
      </c>
      <c r="E237" s="5" t="s">
        <v>9</v>
      </c>
      <c r="F237" s="5" t="s">
        <v>608</v>
      </c>
      <c r="G237" s="5"/>
      <c r="H237" s="15" t="s">
        <v>276</v>
      </c>
      <c r="I237" s="15" t="s">
        <v>218</v>
      </c>
      <c r="J237" s="15">
        <f t="shared" si="3"/>
        <v>9.9999999999999995E-7</v>
      </c>
      <c r="M237" s="15">
        <v>1</v>
      </c>
    </row>
    <row r="238" spans="1:16" x14ac:dyDescent="0.25">
      <c r="A238" s="15" t="s">
        <v>1520</v>
      </c>
      <c r="B238" s="6" t="s">
        <v>609</v>
      </c>
      <c r="C238" s="7">
        <v>7957</v>
      </c>
      <c r="D238" s="34" t="s">
        <v>1201</v>
      </c>
      <c r="E238" s="5" t="s">
        <v>9</v>
      </c>
      <c r="F238" s="5" t="s">
        <v>608</v>
      </c>
      <c r="G238" s="5"/>
      <c r="H238" s="15" t="s">
        <v>276</v>
      </c>
      <c r="I238" s="15" t="s">
        <v>218</v>
      </c>
      <c r="J238" s="15">
        <f t="shared" si="3"/>
        <v>9.9999999999999995E-7</v>
      </c>
      <c r="M238" s="15">
        <v>1</v>
      </c>
    </row>
    <row r="239" spans="1:16" x14ac:dyDescent="0.25">
      <c r="A239" s="15" t="s">
        <v>1620</v>
      </c>
      <c r="B239" s="6" t="s">
        <v>610</v>
      </c>
      <c r="C239" s="7">
        <v>7962</v>
      </c>
      <c r="D239" s="34" t="s">
        <v>1202</v>
      </c>
      <c r="E239" s="5" t="s">
        <v>9</v>
      </c>
      <c r="F239" s="5" t="s">
        <v>608</v>
      </c>
      <c r="G239" s="5"/>
      <c r="H239" s="15" t="s">
        <v>276</v>
      </c>
      <c r="I239" s="15" t="s">
        <v>218</v>
      </c>
      <c r="J239" s="15">
        <f t="shared" si="3"/>
        <v>9.9999999999999995E-7</v>
      </c>
      <c r="M239" s="15">
        <v>1</v>
      </c>
    </row>
    <row r="240" spans="1:16" x14ac:dyDescent="0.25">
      <c r="A240" s="15" t="s">
        <v>1430</v>
      </c>
      <c r="B240" s="6" t="s">
        <v>611</v>
      </c>
      <c r="C240" s="7">
        <v>6733</v>
      </c>
      <c r="D240" s="15" t="s">
        <v>612</v>
      </c>
      <c r="E240" s="5" t="s">
        <v>613</v>
      </c>
      <c r="F240" s="5" t="s">
        <v>608</v>
      </c>
      <c r="G240" s="5"/>
      <c r="H240" s="15" t="s">
        <v>276</v>
      </c>
      <c r="I240" s="15" t="s">
        <v>218</v>
      </c>
      <c r="J240" s="15">
        <f t="shared" si="3"/>
        <v>9.9999999999999995E-7</v>
      </c>
      <c r="M240" s="15">
        <v>1</v>
      </c>
    </row>
    <row r="241" spans="1:14" x14ac:dyDescent="0.25">
      <c r="A241" s="15" t="s">
        <v>1507</v>
      </c>
      <c r="B241" s="6" t="s">
        <v>614</v>
      </c>
      <c r="C241" s="7">
        <v>6727</v>
      </c>
      <c r="D241" s="34" t="s">
        <v>615</v>
      </c>
      <c r="E241" s="5" t="s">
        <v>613</v>
      </c>
      <c r="F241" s="5" t="s">
        <v>608</v>
      </c>
      <c r="G241" s="5"/>
      <c r="H241" s="15" t="s">
        <v>276</v>
      </c>
      <c r="I241" s="15" t="s">
        <v>218</v>
      </c>
      <c r="J241" s="15">
        <f t="shared" si="3"/>
        <v>9.9999999999999995E-7</v>
      </c>
      <c r="M241" s="15">
        <v>1</v>
      </c>
    </row>
    <row r="242" spans="1:14" x14ac:dyDescent="0.25">
      <c r="A242" s="15" t="s">
        <v>1424</v>
      </c>
      <c r="B242" s="6" t="s">
        <v>616</v>
      </c>
      <c r="C242" s="7">
        <v>7954</v>
      </c>
      <c r="D242" s="34" t="s">
        <v>1203</v>
      </c>
      <c r="E242" s="5" t="s">
        <v>617</v>
      </c>
      <c r="F242" s="5" t="s">
        <v>618</v>
      </c>
      <c r="G242" s="5"/>
      <c r="H242" s="15" t="s">
        <v>276</v>
      </c>
      <c r="I242" s="15" t="s">
        <v>218</v>
      </c>
      <c r="J242" s="15">
        <f t="shared" si="3"/>
        <v>9.9999999999999995E-7</v>
      </c>
      <c r="M242" s="15">
        <v>1</v>
      </c>
    </row>
    <row r="243" spans="1:14" x14ac:dyDescent="0.25">
      <c r="A243" s="15" t="s">
        <v>1335</v>
      </c>
      <c r="B243" s="6" t="s">
        <v>619</v>
      </c>
      <c r="C243" s="7">
        <v>1636</v>
      </c>
      <c r="D243" s="15" t="s">
        <v>620</v>
      </c>
      <c r="E243" s="5" t="s">
        <v>370</v>
      </c>
      <c r="F243" s="5" t="s">
        <v>621</v>
      </c>
      <c r="G243" s="5"/>
      <c r="H243" s="15" t="s">
        <v>276</v>
      </c>
      <c r="I243" s="15" t="s">
        <v>218</v>
      </c>
      <c r="J243" s="15">
        <f t="shared" si="3"/>
        <v>9.9999999999999995E-7</v>
      </c>
      <c r="N243">
        <v>1</v>
      </c>
    </row>
    <row r="244" spans="1:14" x14ac:dyDescent="0.25">
      <c r="A244" s="15" t="s">
        <v>1354</v>
      </c>
      <c r="B244" s="6" t="s">
        <v>622</v>
      </c>
      <c r="C244" s="7">
        <v>5370</v>
      </c>
      <c r="D244" s="34" t="s">
        <v>1204</v>
      </c>
      <c r="E244" s="5" t="s">
        <v>623</v>
      </c>
      <c r="F244" s="5" t="s">
        <v>624</v>
      </c>
      <c r="G244" s="5"/>
      <c r="H244" s="15" t="s">
        <v>276</v>
      </c>
      <c r="I244" s="15" t="s">
        <v>218</v>
      </c>
      <c r="J244" s="15">
        <f t="shared" si="3"/>
        <v>9.9999999999999995E-7</v>
      </c>
      <c r="M244">
        <v>1</v>
      </c>
    </row>
    <row r="245" spans="1:14" x14ac:dyDescent="0.25">
      <c r="A245" s="15" t="s">
        <v>1390</v>
      </c>
      <c r="B245" s="6" t="s">
        <v>625</v>
      </c>
      <c r="C245" s="7">
        <v>5371</v>
      </c>
      <c r="D245" s="34" t="s">
        <v>1205</v>
      </c>
      <c r="E245" s="5" t="s">
        <v>623</v>
      </c>
      <c r="F245" s="5" t="s">
        <v>624</v>
      </c>
      <c r="G245" s="5"/>
      <c r="H245" s="15" t="s">
        <v>276</v>
      </c>
      <c r="I245" s="15" t="s">
        <v>218</v>
      </c>
      <c r="J245" s="15">
        <f t="shared" si="3"/>
        <v>9.9999999999999995E-7</v>
      </c>
      <c r="M245" s="15">
        <v>1</v>
      </c>
    </row>
    <row r="246" spans="1:14" x14ac:dyDescent="0.25">
      <c r="A246" s="15" t="s">
        <v>1437</v>
      </c>
      <c r="B246" s="6" t="s">
        <v>626</v>
      </c>
      <c r="C246" s="7">
        <v>5372</v>
      </c>
      <c r="D246" s="34" t="s">
        <v>1206</v>
      </c>
      <c r="E246" s="5" t="s">
        <v>623</v>
      </c>
      <c r="F246" s="5" t="s">
        <v>624</v>
      </c>
      <c r="G246" s="5"/>
      <c r="H246" s="15" t="s">
        <v>276</v>
      </c>
      <c r="I246" s="15" t="s">
        <v>218</v>
      </c>
      <c r="J246" s="15">
        <f t="shared" si="3"/>
        <v>9.9999999999999995E-7</v>
      </c>
      <c r="M246" s="15">
        <v>1</v>
      </c>
    </row>
    <row r="247" spans="1:14" x14ac:dyDescent="0.25">
      <c r="A247" s="15" t="s">
        <v>1579</v>
      </c>
      <c r="B247" s="6" t="s">
        <v>627</v>
      </c>
      <c r="C247" s="7">
        <v>5375</v>
      </c>
      <c r="D247" s="5" t="s">
        <v>628</v>
      </c>
      <c r="E247" s="5" t="s">
        <v>623</v>
      </c>
      <c r="F247" s="5" t="s">
        <v>624</v>
      </c>
      <c r="G247" s="5"/>
      <c r="H247" s="15" t="s">
        <v>276</v>
      </c>
      <c r="I247" s="15" t="s">
        <v>218</v>
      </c>
      <c r="J247" s="15">
        <f t="shared" si="3"/>
        <v>9.9999999999999995E-7</v>
      </c>
      <c r="N247">
        <v>1</v>
      </c>
    </row>
    <row r="248" spans="1:14" x14ac:dyDescent="0.25">
      <c r="A248" s="15" t="s">
        <v>1387</v>
      </c>
      <c r="B248" s="6" t="s">
        <v>629</v>
      </c>
      <c r="C248" s="7">
        <v>6453</v>
      </c>
      <c r="D248" s="34" t="s">
        <v>1207</v>
      </c>
      <c r="E248" s="5" t="s">
        <v>9</v>
      </c>
      <c r="F248" s="5" t="s">
        <v>280</v>
      </c>
      <c r="G248" s="5"/>
      <c r="H248" s="15" t="s">
        <v>276</v>
      </c>
      <c r="I248" s="15" t="s">
        <v>218</v>
      </c>
      <c r="J248" s="15">
        <f t="shared" si="3"/>
        <v>9.9999999999999995E-7</v>
      </c>
      <c r="M248">
        <v>1</v>
      </c>
    </row>
    <row r="249" spans="1:14" x14ac:dyDescent="0.25">
      <c r="A249" s="15" t="s">
        <v>1634</v>
      </c>
      <c r="B249" s="6" t="s">
        <v>630</v>
      </c>
      <c r="C249" s="7">
        <v>5424</v>
      </c>
      <c r="D249" s="34" t="s">
        <v>1208</v>
      </c>
      <c r="E249" s="5" t="s">
        <v>9</v>
      </c>
      <c r="F249" s="5" t="s">
        <v>280</v>
      </c>
      <c r="G249" s="5"/>
      <c r="H249" s="15" t="s">
        <v>276</v>
      </c>
      <c r="I249" s="15" t="s">
        <v>218</v>
      </c>
      <c r="J249" s="15">
        <f t="shared" si="3"/>
        <v>9.9999999999999995E-7</v>
      </c>
      <c r="M249" s="15">
        <v>1</v>
      </c>
    </row>
    <row r="250" spans="1:14" x14ac:dyDescent="0.25">
      <c r="A250" s="15" t="s">
        <v>1622</v>
      </c>
      <c r="B250" s="6" t="s">
        <v>631</v>
      </c>
      <c r="C250" s="7">
        <v>6527</v>
      </c>
      <c r="D250" s="34" t="s">
        <v>1209</v>
      </c>
      <c r="E250" s="5" t="s">
        <v>9</v>
      </c>
      <c r="F250" s="5" t="s">
        <v>632</v>
      </c>
      <c r="G250" s="5"/>
      <c r="H250" s="15" t="s">
        <v>276</v>
      </c>
      <c r="I250" s="15" t="s">
        <v>218</v>
      </c>
      <c r="J250" s="15">
        <f t="shared" si="3"/>
        <v>9.9999999999999995E-7</v>
      </c>
      <c r="M250" s="15">
        <v>1</v>
      </c>
    </row>
    <row r="251" spans="1:14" x14ac:dyDescent="0.25">
      <c r="A251" s="15" t="s">
        <v>1645</v>
      </c>
      <c r="B251" s="6" t="s">
        <v>633</v>
      </c>
      <c r="C251" s="7">
        <v>6963</v>
      </c>
      <c r="D251" s="34" t="s">
        <v>1210</v>
      </c>
      <c r="E251" s="5" t="s">
        <v>9</v>
      </c>
      <c r="F251" s="5" t="s">
        <v>632</v>
      </c>
      <c r="G251" s="5"/>
      <c r="H251" s="15" t="s">
        <v>276</v>
      </c>
      <c r="I251" s="15" t="s">
        <v>218</v>
      </c>
      <c r="J251" s="15">
        <f t="shared" si="3"/>
        <v>9.9999999999999995E-7</v>
      </c>
      <c r="M251" s="15">
        <v>1</v>
      </c>
    </row>
    <row r="252" spans="1:14" x14ac:dyDescent="0.25">
      <c r="A252" s="15" t="s">
        <v>1321</v>
      </c>
      <c r="B252" s="6" t="s">
        <v>634</v>
      </c>
      <c r="C252" s="7">
        <v>1471</v>
      </c>
      <c r="D252" s="15" t="s">
        <v>635</v>
      </c>
      <c r="E252" s="5" t="s">
        <v>370</v>
      </c>
      <c r="F252" s="5" t="s">
        <v>636</v>
      </c>
      <c r="G252" s="5"/>
      <c r="H252" s="15" t="s">
        <v>48</v>
      </c>
      <c r="I252" s="15" t="s">
        <v>230</v>
      </c>
      <c r="J252" s="15">
        <f t="shared" si="3"/>
        <v>1E-3</v>
      </c>
      <c r="N252">
        <v>1</v>
      </c>
    </row>
    <row r="253" spans="1:14" x14ac:dyDescent="0.25">
      <c r="A253" s="15" t="s">
        <v>1337</v>
      </c>
      <c r="B253" s="6" t="s">
        <v>637</v>
      </c>
      <c r="C253" s="7">
        <v>1650</v>
      </c>
      <c r="D253" s="15" t="s">
        <v>638</v>
      </c>
      <c r="E253" s="5" t="s">
        <v>370</v>
      </c>
      <c r="F253" s="5" t="s">
        <v>636</v>
      </c>
      <c r="G253" s="5"/>
      <c r="H253" s="15" t="s">
        <v>48</v>
      </c>
      <c r="I253" s="15" t="s">
        <v>230</v>
      </c>
      <c r="J253" s="15">
        <f t="shared" si="3"/>
        <v>1E-3</v>
      </c>
      <c r="N253">
        <v>1</v>
      </c>
    </row>
    <row r="254" spans="1:14" x14ac:dyDescent="0.25">
      <c r="A254" s="15" t="s">
        <v>1398</v>
      </c>
      <c r="B254" s="6" t="s">
        <v>639</v>
      </c>
      <c r="C254" s="7">
        <v>6519</v>
      </c>
      <c r="D254" s="15" t="s">
        <v>640</v>
      </c>
      <c r="E254" s="5" t="s">
        <v>538</v>
      </c>
      <c r="F254" s="5" t="s">
        <v>641</v>
      </c>
      <c r="G254" s="5"/>
      <c r="H254" s="15" t="s">
        <v>276</v>
      </c>
      <c r="I254" s="15" t="s">
        <v>218</v>
      </c>
      <c r="J254" s="15">
        <f t="shared" si="3"/>
        <v>9.9999999999999995E-7</v>
      </c>
      <c r="M254">
        <v>1</v>
      </c>
    </row>
    <row r="255" spans="1:14" x14ac:dyDescent="0.25">
      <c r="A255" s="15" t="s">
        <v>1434</v>
      </c>
      <c r="B255" s="6" t="s">
        <v>642</v>
      </c>
      <c r="C255" s="7">
        <v>1815</v>
      </c>
      <c r="D255" s="15" t="s">
        <v>643</v>
      </c>
      <c r="E255" s="5" t="s">
        <v>644</v>
      </c>
      <c r="F255" s="5" t="s">
        <v>645</v>
      </c>
      <c r="G255" s="5"/>
      <c r="H255" s="15" t="s">
        <v>48</v>
      </c>
      <c r="I255" s="15" t="s">
        <v>230</v>
      </c>
      <c r="J255" s="15">
        <f t="shared" si="3"/>
        <v>1E-3</v>
      </c>
      <c r="N255">
        <v>1</v>
      </c>
    </row>
    <row r="256" spans="1:14" x14ac:dyDescent="0.25">
      <c r="A256" s="15" t="s">
        <v>1493</v>
      </c>
      <c r="B256" s="6" t="s">
        <v>646</v>
      </c>
      <c r="C256" s="7">
        <v>2910</v>
      </c>
      <c r="D256" s="15" t="s">
        <v>647</v>
      </c>
      <c r="E256" s="5" t="s">
        <v>644</v>
      </c>
      <c r="F256" s="5" t="s">
        <v>645</v>
      </c>
      <c r="G256" s="5"/>
      <c r="H256" s="15" t="s">
        <v>48</v>
      </c>
      <c r="I256" s="15" t="s">
        <v>230</v>
      </c>
      <c r="J256" s="15">
        <f t="shared" si="3"/>
        <v>1E-3</v>
      </c>
      <c r="N256" s="15">
        <v>1</v>
      </c>
    </row>
    <row r="257" spans="1:15" x14ac:dyDescent="0.25">
      <c r="A257" s="15" t="s">
        <v>1494</v>
      </c>
      <c r="B257" s="6" t="s">
        <v>648</v>
      </c>
      <c r="C257" s="7">
        <v>1922</v>
      </c>
      <c r="D257" s="15" t="s">
        <v>649</v>
      </c>
      <c r="E257" s="5" t="s">
        <v>644</v>
      </c>
      <c r="F257" s="5" t="s">
        <v>645</v>
      </c>
      <c r="G257" s="5"/>
      <c r="H257" s="15" t="s">
        <v>48</v>
      </c>
      <c r="I257" s="15" t="s">
        <v>230</v>
      </c>
      <c r="J257" s="15">
        <f t="shared" si="3"/>
        <v>1E-3</v>
      </c>
      <c r="N257" s="15">
        <v>1</v>
      </c>
    </row>
    <row r="258" spans="1:15" x14ac:dyDescent="0.25">
      <c r="A258" s="15" t="s">
        <v>1495</v>
      </c>
      <c r="B258" s="6" t="s">
        <v>650</v>
      </c>
      <c r="C258" s="7">
        <v>2912</v>
      </c>
      <c r="D258" s="15" t="s">
        <v>651</v>
      </c>
      <c r="E258" s="5" t="s">
        <v>644</v>
      </c>
      <c r="F258" s="5" t="s">
        <v>645</v>
      </c>
      <c r="G258" s="5"/>
      <c r="H258" s="15" t="s">
        <v>48</v>
      </c>
      <c r="I258" s="15" t="s">
        <v>230</v>
      </c>
      <c r="J258" s="15">
        <f t="shared" ref="J258:J321" si="4">IF(H258="mg/L",1,IF(H258="µg/L",0.001,IF(H258="ng/L",0.000001,"-")))</f>
        <v>1E-3</v>
      </c>
      <c r="N258" s="15">
        <v>1</v>
      </c>
    </row>
    <row r="259" spans="1:15" x14ac:dyDescent="0.25">
      <c r="A259" s="15" t="s">
        <v>1496</v>
      </c>
      <c r="B259" s="6" t="s">
        <v>652</v>
      </c>
      <c r="C259" s="7">
        <v>2911</v>
      </c>
      <c r="D259" s="5" t="s">
        <v>653</v>
      </c>
      <c r="E259" s="5" t="s">
        <v>644</v>
      </c>
      <c r="F259" s="5" t="s">
        <v>645</v>
      </c>
      <c r="G259" s="5"/>
      <c r="H259" s="5" t="s">
        <v>48</v>
      </c>
      <c r="I259" s="15" t="s">
        <v>230</v>
      </c>
      <c r="J259" s="15">
        <f t="shared" si="4"/>
        <v>1E-3</v>
      </c>
      <c r="N259" s="15">
        <v>1</v>
      </c>
    </row>
    <row r="260" spans="1:15" x14ac:dyDescent="0.25">
      <c r="A260" s="15" t="s">
        <v>1588</v>
      </c>
      <c r="B260" s="6" t="s">
        <v>654</v>
      </c>
      <c r="C260" s="7">
        <v>2915</v>
      </c>
      <c r="D260" s="5" t="s">
        <v>655</v>
      </c>
      <c r="E260" s="5" t="s">
        <v>644</v>
      </c>
      <c r="F260" s="5" t="s">
        <v>645</v>
      </c>
      <c r="G260" s="5"/>
      <c r="H260" s="5" t="s">
        <v>48</v>
      </c>
      <c r="I260" s="15" t="s">
        <v>230</v>
      </c>
      <c r="J260" s="15">
        <f t="shared" si="4"/>
        <v>1E-3</v>
      </c>
      <c r="N260" s="15">
        <v>1</v>
      </c>
    </row>
    <row r="261" spans="1:15" x14ac:dyDescent="0.25">
      <c r="A261" s="15" t="s">
        <v>1589</v>
      </c>
      <c r="B261" s="6" t="s">
        <v>656</v>
      </c>
      <c r="C261" s="7">
        <v>1921</v>
      </c>
      <c r="D261" s="15" t="s">
        <v>657</v>
      </c>
      <c r="E261" s="5" t="s">
        <v>644</v>
      </c>
      <c r="F261" s="5" t="s">
        <v>645</v>
      </c>
      <c r="G261" s="5"/>
      <c r="H261" s="5" t="s">
        <v>48</v>
      </c>
      <c r="I261" s="15" t="s">
        <v>230</v>
      </c>
      <c r="J261" s="15">
        <f t="shared" si="4"/>
        <v>1E-3</v>
      </c>
      <c r="N261" s="15">
        <v>1</v>
      </c>
    </row>
    <row r="262" spans="1:15" x14ac:dyDescent="0.25">
      <c r="A262" s="15" t="s">
        <v>1650</v>
      </c>
      <c r="B262" s="6" t="s">
        <v>658</v>
      </c>
      <c r="C262" s="7">
        <v>2919</v>
      </c>
      <c r="D262" s="15" t="s">
        <v>659</v>
      </c>
      <c r="E262" s="5" t="s">
        <v>644</v>
      </c>
      <c r="F262" s="5" t="s">
        <v>645</v>
      </c>
      <c r="G262" s="5"/>
      <c r="H262" s="15" t="s">
        <v>48</v>
      </c>
      <c r="I262" s="15" t="s">
        <v>230</v>
      </c>
      <c r="J262" s="15">
        <f t="shared" si="4"/>
        <v>1E-3</v>
      </c>
      <c r="N262" s="15">
        <v>1</v>
      </c>
    </row>
    <row r="263" spans="1:15" x14ac:dyDescent="0.25">
      <c r="A263" s="15" t="s">
        <v>1671</v>
      </c>
      <c r="B263" s="6" t="s">
        <v>660</v>
      </c>
      <c r="C263" s="7">
        <v>2920</v>
      </c>
      <c r="D263" s="15" t="s">
        <v>661</v>
      </c>
      <c r="E263" s="5" t="s">
        <v>644</v>
      </c>
      <c r="F263" s="5" t="s">
        <v>645</v>
      </c>
      <c r="G263" s="5"/>
      <c r="H263" s="15" t="s">
        <v>48</v>
      </c>
      <c r="I263" s="15" t="s">
        <v>230</v>
      </c>
      <c r="J263" s="15">
        <f t="shared" si="4"/>
        <v>1E-3</v>
      </c>
      <c r="N263" s="15">
        <v>1</v>
      </c>
    </row>
    <row r="264" spans="1:15" x14ac:dyDescent="0.25">
      <c r="A264" s="15" t="s">
        <v>1672</v>
      </c>
      <c r="B264" s="6" t="s">
        <v>662</v>
      </c>
      <c r="C264" s="7">
        <v>1847</v>
      </c>
      <c r="D264" s="15" t="s">
        <v>663</v>
      </c>
      <c r="E264" s="5" t="s">
        <v>664</v>
      </c>
      <c r="F264" s="5" t="s">
        <v>645</v>
      </c>
      <c r="G264" s="5"/>
      <c r="H264" s="15" t="s">
        <v>48</v>
      </c>
      <c r="I264" s="15" t="s">
        <v>230</v>
      </c>
      <c r="J264" s="15">
        <f t="shared" si="4"/>
        <v>1E-3</v>
      </c>
      <c r="N264" s="15">
        <v>1</v>
      </c>
    </row>
    <row r="265" spans="1:15" x14ac:dyDescent="0.25">
      <c r="A265" s="15" t="s">
        <v>1485</v>
      </c>
      <c r="B265" s="6" t="s">
        <v>665</v>
      </c>
      <c r="C265" s="7">
        <v>2056</v>
      </c>
      <c r="D265" s="34" t="s">
        <v>1211</v>
      </c>
      <c r="E265" s="5" t="s">
        <v>9</v>
      </c>
      <c r="F265" s="5" t="s">
        <v>401</v>
      </c>
      <c r="G265" s="5"/>
      <c r="H265" s="8" t="s">
        <v>276</v>
      </c>
      <c r="I265" s="15" t="s">
        <v>218</v>
      </c>
      <c r="J265" s="15">
        <f t="shared" si="4"/>
        <v>9.9999999999999995E-7</v>
      </c>
      <c r="M265">
        <v>1</v>
      </c>
    </row>
    <row r="266" spans="1:15" x14ac:dyDescent="0.25">
      <c r="A266" s="15" t="s">
        <v>1508</v>
      </c>
      <c r="B266" s="6" t="s">
        <v>666</v>
      </c>
      <c r="C266" s="7">
        <v>1704</v>
      </c>
      <c r="D266" s="34" t="s">
        <v>1212</v>
      </c>
      <c r="E266" s="5" t="s">
        <v>9</v>
      </c>
      <c r="F266" s="5" t="s">
        <v>401</v>
      </c>
      <c r="G266" s="5"/>
      <c r="H266" s="15" t="s">
        <v>276</v>
      </c>
      <c r="I266" s="15" t="s">
        <v>218</v>
      </c>
      <c r="J266" s="15">
        <f t="shared" si="4"/>
        <v>9.9999999999999995E-7</v>
      </c>
      <c r="M266">
        <v>1</v>
      </c>
    </row>
    <row r="267" spans="1:15" x14ac:dyDescent="0.25">
      <c r="A267" s="15" t="s">
        <v>1676</v>
      </c>
      <c r="B267" s="6" t="s">
        <v>667</v>
      </c>
      <c r="C267" s="7">
        <v>6989</v>
      </c>
      <c r="D267" s="5" t="s">
        <v>668</v>
      </c>
      <c r="E267" s="5" t="s">
        <v>9</v>
      </c>
      <c r="F267" s="5" t="s">
        <v>401</v>
      </c>
      <c r="G267" s="5"/>
      <c r="H267" s="15" t="s">
        <v>276</v>
      </c>
      <c r="I267" s="15" t="s">
        <v>218</v>
      </c>
      <c r="J267" s="15">
        <f t="shared" si="4"/>
        <v>9.9999999999999995E-7</v>
      </c>
      <c r="O267">
        <v>1</v>
      </c>
    </row>
    <row r="268" spans="1:15" x14ac:dyDescent="0.25">
      <c r="A268" s="15" t="s">
        <v>1452</v>
      </c>
      <c r="B268" s="6" t="s">
        <v>669</v>
      </c>
      <c r="C268" s="7">
        <v>1905</v>
      </c>
      <c r="D268" s="34" t="s">
        <v>1213</v>
      </c>
      <c r="E268" s="5" t="s">
        <v>306</v>
      </c>
      <c r="F268" s="5" t="s">
        <v>401</v>
      </c>
      <c r="G268" s="5"/>
      <c r="H268" s="8" t="s">
        <v>276</v>
      </c>
      <c r="I268" s="15" t="s">
        <v>218</v>
      </c>
      <c r="J268" s="15">
        <f t="shared" si="4"/>
        <v>9.9999999999999995E-7</v>
      </c>
      <c r="M268">
        <v>1</v>
      </c>
    </row>
    <row r="269" spans="1:15" x14ac:dyDescent="0.25">
      <c r="A269" s="15" t="s">
        <v>1464</v>
      </c>
      <c r="B269" s="6" t="s">
        <v>670</v>
      </c>
      <c r="C269" s="7">
        <v>1744</v>
      </c>
      <c r="D269" s="34" t="s">
        <v>1214</v>
      </c>
      <c r="E269" s="5" t="s">
        <v>306</v>
      </c>
      <c r="F269" s="5" t="s">
        <v>401</v>
      </c>
      <c r="G269" s="5"/>
      <c r="H269" s="8" t="s">
        <v>276</v>
      </c>
      <c r="I269" s="15" t="s">
        <v>218</v>
      </c>
      <c r="J269" s="15">
        <f t="shared" si="4"/>
        <v>9.9999999999999995E-7</v>
      </c>
      <c r="M269">
        <v>1</v>
      </c>
    </row>
    <row r="270" spans="1:15" x14ac:dyDescent="0.25">
      <c r="A270" s="15" t="s">
        <v>1473</v>
      </c>
      <c r="B270" s="6" t="s">
        <v>671</v>
      </c>
      <c r="C270" s="7">
        <v>1906</v>
      </c>
      <c r="D270" s="34" t="s">
        <v>1215</v>
      </c>
      <c r="E270" s="5" t="s">
        <v>306</v>
      </c>
      <c r="F270" s="5" t="s">
        <v>401</v>
      </c>
      <c r="G270" s="5"/>
      <c r="H270" s="8" t="s">
        <v>276</v>
      </c>
      <c r="I270" s="15" t="s">
        <v>218</v>
      </c>
      <c r="J270" s="15">
        <f t="shared" si="4"/>
        <v>9.9999999999999995E-7</v>
      </c>
      <c r="M270" s="15">
        <v>1</v>
      </c>
    </row>
    <row r="271" spans="1:15" x14ac:dyDescent="0.25">
      <c r="A271" s="15" t="s">
        <v>1486</v>
      </c>
      <c r="B271" s="6" t="s">
        <v>672</v>
      </c>
      <c r="C271" s="7">
        <v>1194</v>
      </c>
      <c r="D271" s="34" t="s">
        <v>1216</v>
      </c>
      <c r="E271" s="5" t="s">
        <v>306</v>
      </c>
      <c r="F271" s="5" t="s">
        <v>401</v>
      </c>
      <c r="G271" s="5"/>
      <c r="H271" s="8" t="s">
        <v>276</v>
      </c>
      <c r="I271" s="15" t="s">
        <v>218</v>
      </c>
      <c r="J271" s="15">
        <f t="shared" si="4"/>
        <v>9.9999999999999995E-7</v>
      </c>
      <c r="M271" s="15">
        <v>1</v>
      </c>
    </row>
    <row r="272" spans="1:15" x14ac:dyDescent="0.25">
      <c r="A272" s="15" t="s">
        <v>1501</v>
      </c>
      <c r="B272" s="6" t="s">
        <v>673</v>
      </c>
      <c r="C272" s="7">
        <v>1405</v>
      </c>
      <c r="D272" s="34" t="s">
        <v>1217</v>
      </c>
      <c r="E272" s="5" t="s">
        <v>306</v>
      </c>
      <c r="F272" s="5" t="s">
        <v>401</v>
      </c>
      <c r="G272" s="5"/>
      <c r="H272" s="8" t="s">
        <v>276</v>
      </c>
      <c r="I272" s="15" t="s">
        <v>218</v>
      </c>
      <c r="J272" s="15">
        <f t="shared" si="4"/>
        <v>9.9999999999999995E-7</v>
      </c>
      <c r="M272" s="15">
        <v>1</v>
      </c>
    </row>
    <row r="273" spans="1:14" x14ac:dyDescent="0.25">
      <c r="A273" s="15" t="s">
        <v>1533</v>
      </c>
      <c r="B273" s="6" t="s">
        <v>674</v>
      </c>
      <c r="C273" s="7">
        <v>1879</v>
      </c>
      <c r="D273" s="34" t="s">
        <v>1218</v>
      </c>
      <c r="E273" s="5" t="s">
        <v>306</v>
      </c>
      <c r="F273" s="5" t="s">
        <v>401</v>
      </c>
      <c r="G273" s="5"/>
      <c r="H273" s="8" t="s">
        <v>276</v>
      </c>
      <c r="I273" s="15" t="s">
        <v>218</v>
      </c>
      <c r="J273" s="15">
        <f t="shared" si="4"/>
        <v>9.9999999999999995E-7</v>
      </c>
      <c r="M273" s="15">
        <v>1</v>
      </c>
    </row>
    <row r="274" spans="1:14" x14ac:dyDescent="0.25">
      <c r="A274" s="15" t="s">
        <v>1612</v>
      </c>
      <c r="B274" s="6" t="s">
        <v>675</v>
      </c>
      <c r="C274" s="7">
        <v>1257</v>
      </c>
      <c r="D274" s="34" t="s">
        <v>1219</v>
      </c>
      <c r="E274" s="5" t="s">
        <v>306</v>
      </c>
      <c r="F274" s="5" t="s">
        <v>401</v>
      </c>
      <c r="G274" s="5"/>
      <c r="H274" s="8" t="s">
        <v>276</v>
      </c>
      <c r="I274" s="15" t="s">
        <v>218</v>
      </c>
      <c r="J274" s="15">
        <f t="shared" si="4"/>
        <v>9.9999999999999995E-7</v>
      </c>
      <c r="M274" s="15">
        <v>1</v>
      </c>
    </row>
    <row r="275" spans="1:14" x14ac:dyDescent="0.25">
      <c r="A275" s="15" t="s">
        <v>1643</v>
      </c>
      <c r="B275" s="6" t="s">
        <v>676</v>
      </c>
      <c r="C275" s="7">
        <v>1694</v>
      </c>
      <c r="D275" s="34" t="s">
        <v>1220</v>
      </c>
      <c r="E275" s="5" t="s">
        <v>306</v>
      </c>
      <c r="F275" s="5" t="s">
        <v>401</v>
      </c>
      <c r="G275" s="5"/>
      <c r="H275" s="8" t="s">
        <v>276</v>
      </c>
      <c r="I275" s="15" t="s">
        <v>218</v>
      </c>
      <c r="J275" s="15">
        <f t="shared" si="4"/>
        <v>9.9999999999999995E-7</v>
      </c>
      <c r="M275" s="15">
        <v>1</v>
      </c>
    </row>
    <row r="276" spans="1:14" x14ac:dyDescent="0.25">
      <c r="A276" s="15" t="s">
        <v>1652</v>
      </c>
      <c r="B276" s="6" t="s">
        <v>677</v>
      </c>
      <c r="C276" s="7">
        <v>1660</v>
      </c>
      <c r="D276" s="34" t="s">
        <v>1221</v>
      </c>
      <c r="E276" s="5" t="s">
        <v>306</v>
      </c>
      <c r="F276" s="5" t="s">
        <v>401</v>
      </c>
      <c r="G276" s="5"/>
      <c r="H276" s="8" t="s">
        <v>276</v>
      </c>
      <c r="I276" s="15" t="s">
        <v>218</v>
      </c>
      <c r="J276" s="15">
        <f t="shared" si="4"/>
        <v>9.9999999999999995E-7</v>
      </c>
      <c r="M276" s="15">
        <v>1</v>
      </c>
    </row>
    <row r="277" spans="1:14" x14ac:dyDescent="0.25">
      <c r="A277" s="15" t="s">
        <v>1401</v>
      </c>
      <c r="B277" s="6" t="s">
        <v>678</v>
      </c>
      <c r="C277" s="7">
        <v>1129</v>
      </c>
      <c r="D277" s="5" t="s">
        <v>679</v>
      </c>
      <c r="E277" s="5" t="s">
        <v>680</v>
      </c>
      <c r="F277" s="5" t="s">
        <v>401</v>
      </c>
      <c r="G277" s="5"/>
      <c r="H277" s="15" t="s">
        <v>276</v>
      </c>
      <c r="I277" s="15" t="s">
        <v>218</v>
      </c>
      <c r="J277" s="15">
        <f t="shared" si="4"/>
        <v>9.9999999999999995E-7</v>
      </c>
      <c r="N277">
        <v>1</v>
      </c>
    </row>
    <row r="278" spans="1:14" x14ac:dyDescent="0.25">
      <c r="A278" s="15" t="s">
        <v>1312</v>
      </c>
      <c r="B278" s="6" t="s">
        <v>681</v>
      </c>
      <c r="C278" s="7">
        <v>1548</v>
      </c>
      <c r="D278" s="5" t="s">
        <v>682</v>
      </c>
      <c r="E278" s="5" t="s">
        <v>370</v>
      </c>
      <c r="F278" s="5" t="s">
        <v>401</v>
      </c>
      <c r="G278" s="5"/>
      <c r="H278" s="15" t="s">
        <v>276</v>
      </c>
      <c r="I278" s="15" t="s">
        <v>218</v>
      </c>
      <c r="J278" s="15">
        <f t="shared" si="4"/>
        <v>9.9999999999999995E-7</v>
      </c>
      <c r="N278">
        <v>1</v>
      </c>
    </row>
    <row r="279" spans="1:14" x14ac:dyDescent="0.25">
      <c r="A279" s="15" t="s">
        <v>1313</v>
      </c>
      <c r="B279" s="6" t="s">
        <v>683</v>
      </c>
      <c r="C279" s="7">
        <v>1549</v>
      </c>
      <c r="D279" s="15" t="s">
        <v>684</v>
      </c>
      <c r="E279" s="5" t="s">
        <v>370</v>
      </c>
      <c r="F279" s="5" t="s">
        <v>401</v>
      </c>
      <c r="G279" s="5"/>
      <c r="H279" s="15" t="s">
        <v>276</v>
      </c>
      <c r="I279" s="15" t="s">
        <v>218</v>
      </c>
      <c r="J279" s="15">
        <f t="shared" si="4"/>
        <v>9.9999999999999995E-7</v>
      </c>
      <c r="N279">
        <v>1</v>
      </c>
    </row>
    <row r="280" spans="1:14" x14ac:dyDescent="0.25">
      <c r="A280" s="15" t="s">
        <v>1472</v>
      </c>
      <c r="B280" s="6" t="s">
        <v>685</v>
      </c>
      <c r="C280" s="7">
        <v>2020</v>
      </c>
      <c r="D280" s="34" t="s">
        <v>1222</v>
      </c>
      <c r="E280" s="5" t="s">
        <v>686</v>
      </c>
      <c r="F280" s="5" t="s">
        <v>401</v>
      </c>
      <c r="G280" s="5"/>
      <c r="H280" s="8" t="s">
        <v>276</v>
      </c>
      <c r="I280" s="15" t="s">
        <v>218</v>
      </c>
      <c r="J280" s="15">
        <f t="shared" si="4"/>
        <v>9.9999999999999995E-7</v>
      </c>
      <c r="M280">
        <v>1</v>
      </c>
    </row>
    <row r="281" spans="1:14" x14ac:dyDescent="0.25">
      <c r="A281" s="15" t="s">
        <v>1530</v>
      </c>
      <c r="B281" s="6" t="s">
        <v>687</v>
      </c>
      <c r="C281" s="7">
        <v>2987</v>
      </c>
      <c r="D281" s="5" t="s">
        <v>688</v>
      </c>
      <c r="E281" s="5" t="s">
        <v>689</v>
      </c>
      <c r="F281" s="5" t="s">
        <v>401</v>
      </c>
      <c r="G281" s="5"/>
      <c r="H281" s="8" t="s">
        <v>276</v>
      </c>
      <c r="I281" s="15" t="s">
        <v>218</v>
      </c>
      <c r="J281" s="15">
        <f t="shared" si="4"/>
        <v>9.9999999999999995E-7</v>
      </c>
      <c r="M281">
        <v>1</v>
      </c>
    </row>
    <row r="282" spans="1:14" x14ac:dyDescent="0.25">
      <c r="A282" s="15" t="s">
        <v>1367</v>
      </c>
      <c r="B282" s="6" t="s">
        <v>690</v>
      </c>
      <c r="C282" s="7">
        <v>1951</v>
      </c>
      <c r="D282" s="34" t="s">
        <v>1223</v>
      </c>
      <c r="E282" s="5" t="s">
        <v>691</v>
      </c>
      <c r="F282" s="5" t="s">
        <v>401</v>
      </c>
      <c r="G282" s="5"/>
      <c r="H282" s="8" t="s">
        <v>276</v>
      </c>
      <c r="I282" s="15" t="s">
        <v>218</v>
      </c>
      <c r="J282" s="15">
        <f t="shared" si="4"/>
        <v>9.9999999999999995E-7</v>
      </c>
      <c r="M282" s="15">
        <v>1</v>
      </c>
    </row>
    <row r="283" spans="1:14" x14ac:dyDescent="0.25">
      <c r="A283" s="15" t="s">
        <v>1670</v>
      </c>
      <c r="B283" s="6" t="s">
        <v>692</v>
      </c>
      <c r="C283" s="7">
        <v>1280</v>
      </c>
      <c r="D283" s="34" t="s">
        <v>1224</v>
      </c>
      <c r="E283" s="5" t="s">
        <v>693</v>
      </c>
      <c r="F283" s="5" t="s">
        <v>401</v>
      </c>
      <c r="G283" s="5"/>
      <c r="H283" s="8" t="s">
        <v>276</v>
      </c>
      <c r="I283" s="15" t="s">
        <v>218</v>
      </c>
      <c r="J283" s="15">
        <f t="shared" si="4"/>
        <v>9.9999999999999995E-7</v>
      </c>
      <c r="M283" s="15">
        <v>1</v>
      </c>
    </row>
    <row r="284" spans="1:14" x14ac:dyDescent="0.25">
      <c r="A284" s="15" t="s">
        <v>1616</v>
      </c>
      <c r="B284" s="6" t="s">
        <v>694</v>
      </c>
      <c r="C284" s="7">
        <v>6637</v>
      </c>
      <c r="D284" s="34" t="s">
        <v>1225</v>
      </c>
      <c r="E284" s="5" t="s">
        <v>695</v>
      </c>
      <c r="F284" s="5" t="s">
        <v>371</v>
      </c>
      <c r="G284" s="5"/>
      <c r="H284" s="8" t="s">
        <v>276</v>
      </c>
      <c r="I284" s="15" t="s">
        <v>218</v>
      </c>
      <c r="J284" s="15">
        <f t="shared" si="4"/>
        <v>9.9999999999999995E-7</v>
      </c>
      <c r="M284" s="15">
        <v>1</v>
      </c>
    </row>
    <row r="285" spans="1:14" x14ac:dyDescent="0.25">
      <c r="A285" s="15" t="s">
        <v>1617</v>
      </c>
      <c r="B285" s="6" t="s">
        <v>696</v>
      </c>
      <c r="C285" s="7">
        <v>7617</v>
      </c>
      <c r="D285" s="34" t="s">
        <v>1226</v>
      </c>
      <c r="E285" s="5" t="s">
        <v>695</v>
      </c>
      <c r="F285" s="5" t="s">
        <v>371</v>
      </c>
      <c r="G285" s="5"/>
      <c r="H285" s="8" t="s">
        <v>276</v>
      </c>
      <c r="I285" s="15" t="s">
        <v>218</v>
      </c>
      <c r="J285" s="15">
        <f t="shared" si="4"/>
        <v>9.9999999999999995E-7</v>
      </c>
      <c r="M285" s="15">
        <v>1</v>
      </c>
    </row>
    <row r="286" spans="1:14" x14ac:dyDescent="0.25">
      <c r="A286" s="15" t="s">
        <v>1369</v>
      </c>
      <c r="B286" s="6" t="s">
        <v>697</v>
      </c>
      <c r="C286" s="7">
        <v>1113</v>
      </c>
      <c r="D286" s="34" t="s">
        <v>1227</v>
      </c>
      <c r="E286" s="5" t="s">
        <v>374</v>
      </c>
      <c r="F286" s="5" t="s">
        <v>371</v>
      </c>
      <c r="G286" s="5"/>
      <c r="H286" s="8" t="s">
        <v>276</v>
      </c>
      <c r="I286" s="15" t="s">
        <v>218</v>
      </c>
      <c r="J286" s="15">
        <f t="shared" si="4"/>
        <v>9.9999999999999995E-7</v>
      </c>
      <c r="M286" s="15">
        <v>1</v>
      </c>
    </row>
    <row r="287" spans="1:14" x14ac:dyDescent="0.25">
      <c r="A287" s="15" t="s">
        <v>1502</v>
      </c>
      <c r="B287" s="6" t="s">
        <v>698</v>
      </c>
      <c r="C287" s="7">
        <v>1673</v>
      </c>
      <c r="D287" s="34" t="s">
        <v>1228</v>
      </c>
      <c r="E287" s="5" t="s">
        <v>374</v>
      </c>
      <c r="F287" s="5" t="s">
        <v>371</v>
      </c>
      <c r="G287" s="5"/>
      <c r="H287" s="8" t="s">
        <v>276</v>
      </c>
      <c r="I287" s="15" t="s">
        <v>218</v>
      </c>
      <c r="J287" s="15">
        <f t="shared" si="4"/>
        <v>9.9999999999999995E-7</v>
      </c>
      <c r="M287" s="15">
        <v>1</v>
      </c>
    </row>
    <row r="288" spans="1:14" x14ac:dyDescent="0.25">
      <c r="A288" s="15" t="s">
        <v>1611</v>
      </c>
      <c r="B288" s="6" t="s">
        <v>699</v>
      </c>
      <c r="C288" s="7">
        <v>1256</v>
      </c>
      <c r="D288" s="34" t="s">
        <v>1229</v>
      </c>
      <c r="E288" s="5" t="s">
        <v>374</v>
      </c>
      <c r="F288" s="5" t="s">
        <v>371</v>
      </c>
      <c r="G288" s="5"/>
      <c r="H288" s="8" t="s">
        <v>276</v>
      </c>
      <c r="I288" s="15" t="s">
        <v>218</v>
      </c>
      <c r="J288" s="15">
        <f t="shared" si="4"/>
        <v>9.9999999999999995E-7</v>
      </c>
      <c r="M288" s="15">
        <v>1</v>
      </c>
    </row>
    <row r="289" spans="1:13" x14ac:dyDescent="0.25">
      <c r="A289" s="15" t="s">
        <v>1647</v>
      </c>
      <c r="B289" s="6" t="s">
        <v>700</v>
      </c>
      <c r="C289" s="7">
        <v>1269</v>
      </c>
      <c r="D289" s="34" t="s">
        <v>1230</v>
      </c>
      <c r="E289" s="5" t="s">
        <v>374</v>
      </c>
      <c r="F289" s="5" t="s">
        <v>371</v>
      </c>
      <c r="G289" s="5"/>
      <c r="H289" s="15" t="s">
        <v>276</v>
      </c>
      <c r="I289" s="15" t="s">
        <v>218</v>
      </c>
      <c r="J289" s="15">
        <f t="shared" si="4"/>
        <v>9.9999999999999995E-7</v>
      </c>
      <c r="M289" s="15">
        <v>1</v>
      </c>
    </row>
    <row r="290" spans="1:13" x14ac:dyDescent="0.25">
      <c r="A290" s="15" t="s">
        <v>1648</v>
      </c>
      <c r="B290" s="6" t="s">
        <v>701</v>
      </c>
      <c r="C290" s="7">
        <v>1268</v>
      </c>
      <c r="D290" s="34" t="s">
        <v>1231</v>
      </c>
      <c r="E290" s="5" t="s">
        <v>374</v>
      </c>
      <c r="F290" s="5" t="s">
        <v>371</v>
      </c>
      <c r="G290" s="5"/>
      <c r="H290" s="15" t="s">
        <v>276</v>
      </c>
      <c r="I290" s="15" t="s">
        <v>218</v>
      </c>
      <c r="J290" s="15">
        <f t="shared" si="4"/>
        <v>9.9999999999999995E-7</v>
      </c>
      <c r="M290" s="15">
        <v>1</v>
      </c>
    </row>
    <row r="291" spans="1:13" x14ac:dyDescent="0.25">
      <c r="A291" s="15" t="s">
        <v>1487</v>
      </c>
      <c r="B291" s="6" t="s">
        <v>702</v>
      </c>
      <c r="C291" s="7">
        <v>1503</v>
      </c>
      <c r="D291" s="34" t="s">
        <v>1232</v>
      </c>
      <c r="E291" s="5" t="s">
        <v>306</v>
      </c>
      <c r="F291" s="5" t="s">
        <v>371</v>
      </c>
      <c r="G291" s="5"/>
      <c r="H291" s="15" t="s">
        <v>276</v>
      </c>
      <c r="I291" s="15" t="s">
        <v>218</v>
      </c>
      <c r="J291" s="15">
        <f t="shared" si="4"/>
        <v>9.9999999999999995E-7</v>
      </c>
      <c r="M291" s="15">
        <v>1</v>
      </c>
    </row>
    <row r="292" spans="1:13" x14ac:dyDescent="0.25">
      <c r="A292" s="15" t="s">
        <v>1451</v>
      </c>
      <c r="B292" s="6" t="s">
        <v>703</v>
      </c>
      <c r="C292" s="7">
        <v>1814</v>
      </c>
      <c r="D292" s="34" t="s">
        <v>1233</v>
      </c>
      <c r="E292" s="5" t="s">
        <v>704</v>
      </c>
      <c r="F292" s="5" t="s">
        <v>371</v>
      </c>
      <c r="G292" s="5"/>
      <c r="H292" s="15" t="s">
        <v>276</v>
      </c>
      <c r="I292" s="15" t="s">
        <v>218</v>
      </c>
      <c r="J292" s="15">
        <f t="shared" si="4"/>
        <v>9.9999999999999995E-7</v>
      </c>
      <c r="M292" s="15">
        <v>1</v>
      </c>
    </row>
    <row r="293" spans="1:13" x14ac:dyDescent="0.25">
      <c r="A293" s="15" t="s">
        <v>1349</v>
      </c>
      <c r="B293" s="6" t="s">
        <v>705</v>
      </c>
      <c r="C293" s="7">
        <v>1903</v>
      </c>
      <c r="D293" s="5" t="s">
        <v>706</v>
      </c>
      <c r="E293" s="5" t="s">
        <v>707</v>
      </c>
      <c r="F293" s="5" t="s">
        <v>371</v>
      </c>
      <c r="G293" s="5"/>
      <c r="H293" s="8" t="s">
        <v>276</v>
      </c>
      <c r="I293" s="15" t="s">
        <v>218</v>
      </c>
      <c r="J293" s="15">
        <f t="shared" si="4"/>
        <v>9.9999999999999995E-7</v>
      </c>
      <c r="M293" s="15">
        <v>1</v>
      </c>
    </row>
    <row r="294" spans="1:13" x14ac:dyDescent="0.25">
      <c r="A294" s="15" t="s">
        <v>1350</v>
      </c>
      <c r="B294" s="6" t="s">
        <v>708</v>
      </c>
      <c r="C294" s="7">
        <v>6856</v>
      </c>
      <c r="D294" s="34" t="s">
        <v>1234</v>
      </c>
      <c r="E294" s="5" t="s">
        <v>707</v>
      </c>
      <c r="F294" s="5" t="s">
        <v>371</v>
      </c>
      <c r="G294" s="5"/>
      <c r="H294" s="15" t="s">
        <v>276</v>
      </c>
      <c r="I294" s="15" t="s">
        <v>218</v>
      </c>
      <c r="J294" s="15">
        <f t="shared" si="4"/>
        <v>9.9999999999999995E-7</v>
      </c>
      <c r="M294" s="15">
        <v>1</v>
      </c>
    </row>
    <row r="295" spans="1:13" x14ac:dyDescent="0.25">
      <c r="A295" s="15" t="s">
        <v>1351</v>
      </c>
      <c r="B295" s="6" t="s">
        <v>709</v>
      </c>
      <c r="C295" s="7">
        <v>6862</v>
      </c>
      <c r="D295" s="34" t="s">
        <v>1235</v>
      </c>
      <c r="E295" s="5" t="s">
        <v>707</v>
      </c>
      <c r="F295" s="5" t="s">
        <v>371</v>
      </c>
      <c r="G295" s="5"/>
      <c r="H295" s="8" t="s">
        <v>276</v>
      </c>
      <c r="I295" s="15" t="s">
        <v>218</v>
      </c>
      <c r="J295" s="15">
        <f t="shared" si="4"/>
        <v>9.9999999999999995E-7</v>
      </c>
      <c r="M295" s="15">
        <v>1</v>
      </c>
    </row>
    <row r="296" spans="1:13" x14ac:dyDescent="0.25">
      <c r="A296" s="15" t="s">
        <v>1454</v>
      </c>
      <c r="B296" s="6" t="s">
        <v>710</v>
      </c>
      <c r="C296" s="7">
        <v>2546</v>
      </c>
      <c r="D296" s="34" t="s">
        <v>711</v>
      </c>
      <c r="E296" s="5" t="s">
        <v>712</v>
      </c>
      <c r="F296" s="5" t="s">
        <v>371</v>
      </c>
      <c r="G296" s="5"/>
      <c r="H296" s="8" t="s">
        <v>276</v>
      </c>
      <c r="I296" s="15" t="s">
        <v>218</v>
      </c>
      <c r="J296" s="15">
        <f t="shared" si="4"/>
        <v>9.9999999999999995E-7</v>
      </c>
      <c r="M296" s="15">
        <v>1</v>
      </c>
    </row>
    <row r="297" spans="1:13" x14ac:dyDescent="0.25">
      <c r="A297" s="15" t="s">
        <v>1532</v>
      </c>
      <c r="B297" s="6" t="s">
        <v>713</v>
      </c>
      <c r="C297" s="7">
        <v>1670</v>
      </c>
      <c r="D297" s="34" t="s">
        <v>1236</v>
      </c>
      <c r="E297" s="5" t="s">
        <v>712</v>
      </c>
      <c r="F297" s="5" t="s">
        <v>371</v>
      </c>
      <c r="G297" s="5"/>
      <c r="H297" s="8" t="s">
        <v>276</v>
      </c>
      <c r="I297" s="15" t="s">
        <v>218</v>
      </c>
      <c r="J297" s="15">
        <f t="shared" si="4"/>
        <v>9.9999999999999995E-7</v>
      </c>
      <c r="M297" s="15">
        <v>1</v>
      </c>
    </row>
    <row r="298" spans="1:13" x14ac:dyDescent="0.25">
      <c r="A298" s="15" t="s">
        <v>1541</v>
      </c>
      <c r="B298" s="6" t="s">
        <v>714</v>
      </c>
      <c r="C298" s="7">
        <v>1221</v>
      </c>
      <c r="D298" s="5" t="s">
        <v>715</v>
      </c>
      <c r="E298" s="5" t="s">
        <v>370</v>
      </c>
      <c r="F298" s="5" t="s">
        <v>371</v>
      </c>
      <c r="G298" s="5"/>
      <c r="H298" s="8" t="s">
        <v>276</v>
      </c>
      <c r="I298" s="15" t="s">
        <v>218</v>
      </c>
      <c r="J298" s="15">
        <f t="shared" si="4"/>
        <v>9.9999999999999995E-7</v>
      </c>
      <c r="M298" s="15">
        <v>1</v>
      </c>
    </row>
    <row r="299" spans="1:13" x14ac:dyDescent="0.25">
      <c r="A299" s="15" t="s">
        <v>1542</v>
      </c>
      <c r="B299" s="6" t="s">
        <v>716</v>
      </c>
      <c r="C299" s="7">
        <v>6854</v>
      </c>
      <c r="D299" s="34" t="s">
        <v>1237</v>
      </c>
      <c r="E299" s="5" t="s">
        <v>370</v>
      </c>
      <c r="F299" s="5" t="s">
        <v>371</v>
      </c>
      <c r="G299" s="5"/>
      <c r="H299" s="8" t="s">
        <v>276</v>
      </c>
      <c r="I299" s="15" t="s">
        <v>218</v>
      </c>
      <c r="J299" s="15">
        <f t="shared" si="4"/>
        <v>9.9999999999999995E-7</v>
      </c>
      <c r="M299" s="15">
        <v>1</v>
      </c>
    </row>
    <row r="300" spans="1:13" x14ac:dyDescent="0.25">
      <c r="A300" s="15" t="s">
        <v>1543</v>
      </c>
      <c r="B300" s="6" t="s">
        <v>717</v>
      </c>
      <c r="C300" s="7">
        <v>6853</v>
      </c>
      <c r="D300" s="34" t="s">
        <v>1238</v>
      </c>
      <c r="E300" s="5" t="s">
        <v>370</v>
      </c>
      <c r="F300" s="5" t="s">
        <v>371</v>
      </c>
      <c r="G300" s="5"/>
      <c r="H300" s="8" t="s">
        <v>276</v>
      </c>
      <c r="I300" s="15" t="s">
        <v>218</v>
      </c>
      <c r="J300" s="15">
        <f t="shared" si="4"/>
        <v>9.9999999999999995E-7</v>
      </c>
      <c r="M300" s="15">
        <v>1</v>
      </c>
    </row>
    <row r="301" spans="1:13" x14ac:dyDescent="0.25">
      <c r="A301" s="15" t="s">
        <v>1492</v>
      </c>
      <c r="B301" s="6" t="s">
        <v>718</v>
      </c>
      <c r="C301" s="7">
        <v>1506</v>
      </c>
      <c r="D301" s="5" t="s">
        <v>719</v>
      </c>
      <c r="E301" s="5" t="s">
        <v>664</v>
      </c>
      <c r="F301" s="5" t="s">
        <v>371</v>
      </c>
      <c r="G301" s="5"/>
      <c r="H301" s="15" t="s">
        <v>276</v>
      </c>
      <c r="I301" s="15" t="s">
        <v>218</v>
      </c>
      <c r="J301" s="15">
        <f t="shared" si="4"/>
        <v>9.9999999999999995E-7</v>
      </c>
      <c r="M301" s="15">
        <v>1</v>
      </c>
    </row>
    <row r="302" spans="1:13" x14ac:dyDescent="0.25">
      <c r="A302" s="15" t="s">
        <v>1544</v>
      </c>
      <c r="B302" s="6" t="s">
        <v>720</v>
      </c>
      <c r="C302" s="7">
        <v>1222</v>
      </c>
      <c r="D302" s="34" t="s">
        <v>1239</v>
      </c>
      <c r="E302" s="5" t="s">
        <v>377</v>
      </c>
      <c r="F302" s="5" t="s">
        <v>371</v>
      </c>
      <c r="G302" s="5"/>
      <c r="H302" s="15" t="s">
        <v>276</v>
      </c>
      <c r="I302" s="15" t="s">
        <v>218</v>
      </c>
      <c r="J302" s="15">
        <f t="shared" si="4"/>
        <v>9.9999999999999995E-7</v>
      </c>
      <c r="M302" s="15">
        <v>1</v>
      </c>
    </row>
    <row r="303" spans="1:13" x14ac:dyDescent="0.25">
      <c r="A303" s="15" t="s">
        <v>1416</v>
      </c>
      <c r="B303" s="6" t="s">
        <v>721</v>
      </c>
      <c r="C303" s="7">
        <v>1353</v>
      </c>
      <c r="D303" s="34" t="s">
        <v>1240</v>
      </c>
      <c r="E303" s="5" t="s">
        <v>722</v>
      </c>
      <c r="F303" s="5" t="s">
        <v>371</v>
      </c>
      <c r="G303" s="5"/>
      <c r="H303" s="15" t="s">
        <v>276</v>
      </c>
      <c r="I303" s="15" t="s">
        <v>218</v>
      </c>
      <c r="J303" s="15">
        <f t="shared" si="4"/>
        <v>9.9999999999999995E-7</v>
      </c>
      <c r="M303" s="15">
        <v>1</v>
      </c>
    </row>
    <row r="304" spans="1:13" x14ac:dyDescent="0.25">
      <c r="A304" s="15" t="s">
        <v>1480</v>
      </c>
      <c r="B304" s="6" t="s">
        <v>723</v>
      </c>
      <c r="C304" s="7">
        <v>1939</v>
      </c>
      <c r="D304" s="34" t="s">
        <v>1241</v>
      </c>
      <c r="E304" s="5" t="s">
        <v>722</v>
      </c>
      <c r="F304" s="5" t="s">
        <v>371</v>
      </c>
      <c r="G304" s="5"/>
      <c r="H304" s="15" t="s">
        <v>276</v>
      </c>
      <c r="I304" s="15" t="s">
        <v>218</v>
      </c>
      <c r="J304" s="15">
        <f t="shared" si="4"/>
        <v>9.9999999999999995E-7</v>
      </c>
      <c r="M304" s="15">
        <v>1</v>
      </c>
    </row>
    <row r="305" spans="1:14" x14ac:dyDescent="0.25">
      <c r="A305" s="15" t="s">
        <v>1546</v>
      </c>
      <c r="B305" s="6" t="s">
        <v>724</v>
      </c>
      <c r="C305" s="7">
        <v>1797</v>
      </c>
      <c r="D305" s="34" t="s">
        <v>1242</v>
      </c>
      <c r="E305" s="5" t="s">
        <v>722</v>
      </c>
      <c r="F305" s="5" t="s">
        <v>371</v>
      </c>
      <c r="G305" s="5"/>
      <c r="H305" s="15" t="s">
        <v>276</v>
      </c>
      <c r="I305" s="15" t="s">
        <v>218</v>
      </c>
      <c r="J305" s="15">
        <f t="shared" si="4"/>
        <v>9.9999999999999995E-7</v>
      </c>
      <c r="M305" s="15">
        <v>1</v>
      </c>
    </row>
    <row r="306" spans="1:14" x14ac:dyDescent="0.25">
      <c r="A306" s="15" t="s">
        <v>1560</v>
      </c>
      <c r="B306" s="6" t="s">
        <v>725</v>
      </c>
      <c r="C306" s="7">
        <v>1882</v>
      </c>
      <c r="D306" s="34" t="s">
        <v>1243</v>
      </c>
      <c r="E306" s="5" t="s">
        <v>722</v>
      </c>
      <c r="F306" s="5" t="s">
        <v>371</v>
      </c>
      <c r="G306" s="5"/>
      <c r="H306" s="8" t="s">
        <v>276</v>
      </c>
      <c r="I306" s="8" t="s">
        <v>218</v>
      </c>
      <c r="J306" s="15">
        <f t="shared" si="4"/>
        <v>9.9999999999999995E-7</v>
      </c>
      <c r="M306" s="15">
        <v>1</v>
      </c>
    </row>
    <row r="307" spans="1:14" x14ac:dyDescent="0.25">
      <c r="A307" s="15" t="s">
        <v>1503</v>
      </c>
      <c r="B307" s="6" t="s">
        <v>726</v>
      </c>
      <c r="C307" s="7">
        <v>1832</v>
      </c>
      <c r="D307" s="34" t="s">
        <v>1244</v>
      </c>
      <c r="E307" s="5" t="s">
        <v>727</v>
      </c>
      <c r="F307" s="5" t="s">
        <v>371</v>
      </c>
      <c r="G307" s="5"/>
      <c r="H307" s="8" t="s">
        <v>276</v>
      </c>
      <c r="I307" s="15" t="s">
        <v>218</v>
      </c>
      <c r="J307" s="15">
        <f t="shared" si="4"/>
        <v>9.9999999999999995E-7</v>
      </c>
      <c r="M307" s="15">
        <v>1</v>
      </c>
    </row>
    <row r="308" spans="1:14" x14ac:dyDescent="0.25">
      <c r="A308" s="15" t="s">
        <v>1531</v>
      </c>
      <c r="B308" s="6" t="s">
        <v>728</v>
      </c>
      <c r="C308" s="7">
        <v>1215</v>
      </c>
      <c r="D308" s="5" t="s">
        <v>729</v>
      </c>
      <c r="E308" s="5" t="s">
        <v>727</v>
      </c>
      <c r="F308" s="5" t="s">
        <v>371</v>
      </c>
      <c r="G308" s="5"/>
      <c r="H308" s="15" t="s">
        <v>276</v>
      </c>
      <c r="I308" s="15" t="s">
        <v>218</v>
      </c>
      <c r="J308" s="15">
        <f t="shared" si="4"/>
        <v>9.9999999999999995E-7</v>
      </c>
      <c r="M308" s="15">
        <v>1</v>
      </c>
    </row>
    <row r="309" spans="1:14" x14ac:dyDescent="0.25">
      <c r="A309" s="15" t="s">
        <v>1488</v>
      </c>
      <c r="B309" s="6" t="s">
        <v>730</v>
      </c>
      <c r="C309" s="7">
        <v>1702</v>
      </c>
      <c r="D309" s="5" t="s">
        <v>731</v>
      </c>
      <c r="E309" s="5" t="s">
        <v>9</v>
      </c>
      <c r="F309" s="5" t="s">
        <v>466</v>
      </c>
      <c r="G309" s="5"/>
      <c r="H309" s="15" t="s">
        <v>48</v>
      </c>
      <c r="I309" s="15" t="s">
        <v>230</v>
      </c>
      <c r="J309" s="15">
        <f t="shared" si="4"/>
        <v>1E-3</v>
      </c>
      <c r="N309">
        <v>1</v>
      </c>
    </row>
    <row r="310" spans="1:14" x14ac:dyDescent="0.25">
      <c r="A310" s="15" t="s">
        <v>1386</v>
      </c>
      <c r="B310" s="6" t="s">
        <v>732</v>
      </c>
      <c r="C310" s="7">
        <v>1584</v>
      </c>
      <c r="D310" s="15" t="s">
        <v>733</v>
      </c>
      <c r="E310" s="5" t="s">
        <v>734</v>
      </c>
      <c r="F310" s="5" t="s">
        <v>466</v>
      </c>
      <c r="G310" s="5"/>
      <c r="H310" s="15" t="s">
        <v>48</v>
      </c>
      <c r="I310" s="15" t="s">
        <v>230</v>
      </c>
      <c r="J310" s="15">
        <f t="shared" si="4"/>
        <v>1E-3</v>
      </c>
      <c r="N310">
        <v>1</v>
      </c>
    </row>
    <row r="311" spans="1:14" x14ac:dyDescent="0.25">
      <c r="A311" s="15" t="s">
        <v>1433</v>
      </c>
      <c r="B311" s="6" t="s">
        <v>735</v>
      </c>
      <c r="C311" s="7">
        <v>6619</v>
      </c>
      <c r="D311" s="5" t="s">
        <v>736</v>
      </c>
      <c r="E311" s="5" t="s">
        <v>737</v>
      </c>
      <c r="F311" s="5" t="s">
        <v>466</v>
      </c>
      <c r="G311" s="5"/>
      <c r="H311" s="15" t="s">
        <v>276</v>
      </c>
      <c r="I311" s="15" t="s">
        <v>230</v>
      </c>
      <c r="J311" s="15">
        <f t="shared" si="4"/>
        <v>9.9999999999999995E-7</v>
      </c>
      <c r="M311">
        <v>1</v>
      </c>
    </row>
    <row r="312" spans="1:14" x14ac:dyDescent="0.25">
      <c r="A312" s="15" t="s">
        <v>1327</v>
      </c>
      <c r="B312" s="6" t="s">
        <v>738</v>
      </c>
      <c r="C312" s="7">
        <v>1592</v>
      </c>
      <c r="D312" s="15" t="s">
        <v>739</v>
      </c>
      <c r="E312" s="5" t="s">
        <v>370</v>
      </c>
      <c r="F312" s="5" t="s">
        <v>466</v>
      </c>
      <c r="G312" s="5"/>
      <c r="H312" s="15" t="s">
        <v>48</v>
      </c>
      <c r="I312" s="15" t="s">
        <v>230</v>
      </c>
      <c r="J312" s="15">
        <f t="shared" si="4"/>
        <v>1E-3</v>
      </c>
      <c r="N312">
        <v>1</v>
      </c>
    </row>
    <row r="313" spans="1:14" x14ac:dyDescent="0.25">
      <c r="A313" s="15" t="s">
        <v>1336</v>
      </c>
      <c r="B313" s="6" t="s">
        <v>740</v>
      </c>
      <c r="C313" s="7">
        <v>1591</v>
      </c>
      <c r="D313" s="15" t="s">
        <v>741</v>
      </c>
      <c r="E313" s="5" t="s">
        <v>370</v>
      </c>
      <c r="F313" s="5" t="s">
        <v>466</v>
      </c>
      <c r="G313" s="5"/>
      <c r="H313" s="15" t="s">
        <v>48</v>
      </c>
      <c r="I313" s="15" t="s">
        <v>230</v>
      </c>
      <c r="J313" s="15">
        <f t="shared" si="4"/>
        <v>1E-3</v>
      </c>
      <c r="N313">
        <v>1</v>
      </c>
    </row>
    <row r="314" spans="1:14" x14ac:dyDescent="0.25">
      <c r="A314" s="15" t="s">
        <v>1513</v>
      </c>
      <c r="B314" s="6" t="s">
        <v>742</v>
      </c>
      <c r="C314" s="7">
        <v>1935</v>
      </c>
      <c r="D314" s="34" t="s">
        <v>1245</v>
      </c>
      <c r="E314" s="5" t="s">
        <v>743</v>
      </c>
      <c r="F314" s="5" t="s">
        <v>466</v>
      </c>
      <c r="G314" s="5"/>
      <c r="H314" s="15" t="s">
        <v>276</v>
      </c>
      <c r="I314" s="15" t="s">
        <v>230</v>
      </c>
      <c r="J314" s="15">
        <f t="shared" si="4"/>
        <v>9.9999999999999995E-7</v>
      </c>
      <c r="M314">
        <v>1</v>
      </c>
    </row>
    <row r="315" spans="1:14" x14ac:dyDescent="0.25">
      <c r="A315" s="15" t="s">
        <v>1551</v>
      </c>
      <c r="B315" s="6" t="s">
        <v>744</v>
      </c>
      <c r="C315" s="7">
        <v>2542</v>
      </c>
      <c r="D315" s="5" t="s">
        <v>745</v>
      </c>
      <c r="E315" s="5" t="s">
        <v>743</v>
      </c>
      <c r="F315" s="5" t="s">
        <v>466</v>
      </c>
      <c r="G315" s="5"/>
      <c r="H315" s="15" t="s">
        <v>48</v>
      </c>
      <c r="I315" s="15" t="s">
        <v>230</v>
      </c>
      <c r="J315" s="15">
        <f t="shared" si="4"/>
        <v>1E-3</v>
      </c>
      <c r="N315">
        <v>1</v>
      </c>
    </row>
    <row r="316" spans="1:14" x14ac:dyDescent="0.25">
      <c r="A316" s="15" t="s">
        <v>1681</v>
      </c>
      <c r="B316" s="6" t="s">
        <v>746</v>
      </c>
      <c r="C316" s="7">
        <v>6372</v>
      </c>
      <c r="D316" s="5" t="s">
        <v>747</v>
      </c>
      <c r="E316" s="5" t="s">
        <v>743</v>
      </c>
      <c r="F316" s="5" t="s">
        <v>466</v>
      </c>
      <c r="G316" s="5"/>
      <c r="H316" s="15" t="s">
        <v>48</v>
      </c>
      <c r="I316" s="15" t="s">
        <v>230</v>
      </c>
      <c r="J316" s="15">
        <f t="shared" si="4"/>
        <v>1E-3</v>
      </c>
      <c r="N316">
        <v>1</v>
      </c>
    </row>
    <row r="317" spans="1:14" x14ac:dyDescent="0.25">
      <c r="A317" s="15" t="s">
        <v>1581</v>
      </c>
      <c r="B317" s="6" t="s">
        <v>520</v>
      </c>
      <c r="C317" s="7">
        <v>1242</v>
      </c>
      <c r="D317" s="5" t="s">
        <v>748</v>
      </c>
      <c r="E317" s="5" t="s">
        <v>749</v>
      </c>
      <c r="F317" s="5" t="s">
        <v>466</v>
      </c>
      <c r="G317" s="5"/>
      <c r="H317" s="15" t="s">
        <v>48</v>
      </c>
      <c r="I317" s="15" t="s">
        <v>230</v>
      </c>
      <c r="J317" s="15">
        <f t="shared" si="4"/>
        <v>1E-3</v>
      </c>
      <c r="N317">
        <v>1</v>
      </c>
    </row>
    <row r="318" spans="1:14" x14ac:dyDescent="0.25">
      <c r="A318" s="15" t="s">
        <v>1582</v>
      </c>
      <c r="B318" s="6" t="s">
        <v>522</v>
      </c>
      <c r="C318" s="7">
        <v>1243</v>
      </c>
      <c r="D318" s="5" t="s">
        <v>750</v>
      </c>
      <c r="E318" s="5" t="s">
        <v>749</v>
      </c>
      <c r="F318" s="5" t="s">
        <v>466</v>
      </c>
      <c r="G318" s="5"/>
      <c r="H318" s="15" t="s">
        <v>48</v>
      </c>
      <c r="I318" s="15" t="s">
        <v>230</v>
      </c>
      <c r="J318" s="15">
        <f t="shared" si="4"/>
        <v>1E-3</v>
      </c>
      <c r="N318">
        <v>1</v>
      </c>
    </row>
    <row r="319" spans="1:14" x14ac:dyDescent="0.25">
      <c r="A319" s="15" t="s">
        <v>1583</v>
      </c>
      <c r="B319" s="6" t="s">
        <v>524</v>
      </c>
      <c r="C319" s="7">
        <v>1244</v>
      </c>
      <c r="D319" s="5" t="s">
        <v>751</v>
      </c>
      <c r="E319" s="5" t="s">
        <v>749</v>
      </c>
      <c r="F319" s="5" t="s">
        <v>466</v>
      </c>
      <c r="G319" s="5"/>
      <c r="H319" s="15" t="s">
        <v>48</v>
      </c>
      <c r="I319" s="15" t="s">
        <v>230</v>
      </c>
      <c r="J319" s="15">
        <f t="shared" si="4"/>
        <v>1E-3</v>
      </c>
      <c r="N319">
        <v>1</v>
      </c>
    </row>
    <row r="320" spans="1:14" x14ac:dyDescent="0.25">
      <c r="A320" s="15" t="s">
        <v>1584</v>
      </c>
      <c r="B320" s="6" t="s">
        <v>526</v>
      </c>
      <c r="C320" s="7">
        <v>1245</v>
      </c>
      <c r="D320" s="5" t="s">
        <v>752</v>
      </c>
      <c r="E320" s="5" t="s">
        <v>749</v>
      </c>
      <c r="F320" s="5" t="s">
        <v>466</v>
      </c>
      <c r="G320" s="5"/>
      <c r="H320" s="15" t="s">
        <v>48</v>
      </c>
      <c r="I320" s="15" t="s">
        <v>230</v>
      </c>
      <c r="J320" s="15">
        <f t="shared" si="4"/>
        <v>1E-3</v>
      </c>
      <c r="N320">
        <v>1</v>
      </c>
    </row>
    <row r="321" spans="1:14" x14ac:dyDescent="0.25">
      <c r="A321" s="15" t="s">
        <v>1585</v>
      </c>
      <c r="B321" s="6" t="s">
        <v>528</v>
      </c>
      <c r="C321" s="7">
        <v>1246</v>
      </c>
      <c r="D321" s="5" t="s">
        <v>753</v>
      </c>
      <c r="E321" s="5" t="s">
        <v>749</v>
      </c>
      <c r="F321" s="5" t="s">
        <v>466</v>
      </c>
      <c r="G321" s="5"/>
      <c r="H321" s="15" t="s">
        <v>48</v>
      </c>
      <c r="I321" s="15" t="s">
        <v>230</v>
      </c>
      <c r="J321" s="15">
        <f t="shared" si="4"/>
        <v>1E-3</v>
      </c>
      <c r="N321">
        <v>1</v>
      </c>
    </row>
    <row r="322" spans="1:14" x14ac:dyDescent="0.25">
      <c r="A322" s="15" t="s">
        <v>1586</v>
      </c>
      <c r="B322" s="6" t="s">
        <v>516</v>
      </c>
      <c r="C322" s="7">
        <v>1239</v>
      </c>
      <c r="D322" s="5" t="s">
        <v>754</v>
      </c>
      <c r="E322" s="5" t="s">
        <v>749</v>
      </c>
      <c r="F322" s="5" t="s">
        <v>466</v>
      </c>
      <c r="G322" s="5"/>
      <c r="H322" s="15" t="s">
        <v>48</v>
      </c>
      <c r="I322" s="15" t="s">
        <v>230</v>
      </c>
      <c r="J322" s="15">
        <f t="shared" ref="J322:J385" si="5">IF(H322="mg/L",1,IF(H322="µg/L",0.001,IF(H322="ng/L",0.000001,"-")))</f>
        <v>1E-3</v>
      </c>
      <c r="N322">
        <v>1</v>
      </c>
    </row>
    <row r="323" spans="1:14" x14ac:dyDescent="0.25">
      <c r="A323" s="15" t="s">
        <v>1587</v>
      </c>
      <c r="B323" s="6" t="s">
        <v>518</v>
      </c>
      <c r="C323" s="7">
        <v>1241</v>
      </c>
      <c r="D323" s="5" t="s">
        <v>755</v>
      </c>
      <c r="E323" s="5" t="s">
        <v>749</v>
      </c>
      <c r="F323" s="5" t="s">
        <v>466</v>
      </c>
      <c r="G323" s="5"/>
      <c r="H323" s="15" t="s">
        <v>48</v>
      </c>
      <c r="I323" s="15" t="s">
        <v>230</v>
      </c>
      <c r="J323" s="15">
        <f t="shared" si="5"/>
        <v>1E-3</v>
      </c>
      <c r="N323">
        <v>1</v>
      </c>
    </row>
    <row r="324" spans="1:14" x14ac:dyDescent="0.25">
      <c r="A324" s="15" t="s">
        <v>1347</v>
      </c>
      <c r="B324" s="6" t="s">
        <v>756</v>
      </c>
      <c r="C324" s="7">
        <v>1453</v>
      </c>
      <c r="D324" s="5" t="s">
        <v>757</v>
      </c>
      <c r="E324" s="5" t="s">
        <v>342</v>
      </c>
      <c r="F324" s="5" t="s">
        <v>466</v>
      </c>
      <c r="G324" s="5"/>
      <c r="H324" s="15" t="s">
        <v>48</v>
      </c>
      <c r="I324" s="15" t="s">
        <v>230</v>
      </c>
      <c r="J324" s="15">
        <f t="shared" si="5"/>
        <v>1E-3</v>
      </c>
      <c r="N324">
        <v>1</v>
      </c>
    </row>
    <row r="325" spans="1:14" x14ac:dyDescent="0.25">
      <c r="A325" s="15" t="s">
        <v>1348</v>
      </c>
      <c r="B325" s="6" t="s">
        <v>758</v>
      </c>
      <c r="C325" s="7">
        <v>1622</v>
      </c>
      <c r="D325" s="34" t="s">
        <v>1246</v>
      </c>
      <c r="E325" s="5" t="s">
        <v>342</v>
      </c>
      <c r="F325" s="5" t="s">
        <v>466</v>
      </c>
      <c r="G325" s="5"/>
      <c r="H325" s="15" t="s">
        <v>276</v>
      </c>
      <c r="I325" s="15" t="s">
        <v>230</v>
      </c>
      <c r="J325" s="15">
        <f t="shared" si="5"/>
        <v>9.9999999999999995E-7</v>
      </c>
      <c r="M325">
        <v>1</v>
      </c>
    </row>
    <row r="326" spans="1:14" x14ac:dyDescent="0.25">
      <c r="A326" s="15" t="s">
        <v>1370</v>
      </c>
      <c r="B326" s="6" t="s">
        <v>759</v>
      </c>
      <c r="C326" s="7">
        <v>1082</v>
      </c>
      <c r="D326" s="34" t="s">
        <v>1247</v>
      </c>
      <c r="E326" s="5" t="s">
        <v>342</v>
      </c>
      <c r="F326" s="5" t="s">
        <v>466</v>
      </c>
      <c r="G326" s="5"/>
      <c r="H326" s="15" t="s">
        <v>276</v>
      </c>
      <c r="I326" s="15" t="s">
        <v>230</v>
      </c>
      <c r="J326" s="15">
        <f t="shared" si="5"/>
        <v>9.9999999999999995E-7</v>
      </c>
      <c r="M326">
        <v>1</v>
      </c>
    </row>
    <row r="327" spans="1:14" x14ac:dyDescent="0.25">
      <c r="A327" s="15" t="s">
        <v>1374</v>
      </c>
      <c r="B327" s="6" t="s">
        <v>760</v>
      </c>
      <c r="C327" s="7">
        <v>1460</v>
      </c>
      <c r="D327" s="5" t="s">
        <v>761</v>
      </c>
      <c r="E327" s="5" t="s">
        <v>342</v>
      </c>
      <c r="F327" s="5" t="s">
        <v>466</v>
      </c>
      <c r="G327" s="5"/>
      <c r="H327" s="15" t="s">
        <v>276</v>
      </c>
      <c r="I327" s="15" t="s">
        <v>230</v>
      </c>
      <c r="J327" s="15">
        <f t="shared" si="5"/>
        <v>9.9999999999999995E-7</v>
      </c>
      <c r="M327">
        <v>1</v>
      </c>
    </row>
    <row r="328" spans="1:14" x14ac:dyDescent="0.25">
      <c r="A328" s="15" t="s">
        <v>1439</v>
      </c>
      <c r="B328" s="6" t="s">
        <v>9</v>
      </c>
      <c r="C328" s="7" t="s">
        <v>9</v>
      </c>
      <c r="D328" s="34" t="s">
        <v>1248</v>
      </c>
      <c r="E328" s="5" t="s">
        <v>342</v>
      </c>
      <c r="F328" s="5" t="s">
        <v>466</v>
      </c>
      <c r="G328" s="5"/>
      <c r="H328" s="15" t="s">
        <v>276</v>
      </c>
      <c r="I328" s="15" t="s">
        <v>230</v>
      </c>
      <c r="J328" s="15">
        <f t="shared" si="5"/>
        <v>9.9999999999999995E-7</v>
      </c>
      <c r="M328">
        <v>1</v>
      </c>
    </row>
    <row r="329" spans="1:14" x14ac:dyDescent="0.25">
      <c r="A329" s="15" t="s">
        <v>1483</v>
      </c>
      <c r="B329" s="6" t="s">
        <v>762</v>
      </c>
      <c r="C329" s="7">
        <v>1623</v>
      </c>
      <c r="D329" s="15" t="s">
        <v>763</v>
      </c>
      <c r="E329" s="5" t="s">
        <v>342</v>
      </c>
      <c r="F329" s="5" t="s">
        <v>466</v>
      </c>
      <c r="G329" s="5"/>
      <c r="H329" s="15" t="s">
        <v>276</v>
      </c>
      <c r="I329" s="15" t="s">
        <v>230</v>
      </c>
      <c r="J329" s="15">
        <f t="shared" si="5"/>
        <v>9.9999999999999995E-7</v>
      </c>
      <c r="M329">
        <v>1</v>
      </c>
    </row>
    <row r="330" spans="1:14" x14ac:dyDescent="0.25">
      <c r="A330" s="15" t="s">
        <v>1594</v>
      </c>
      <c r="B330" s="6" t="s">
        <v>764</v>
      </c>
      <c r="C330" s="7">
        <v>1620</v>
      </c>
      <c r="D330" s="15" t="s">
        <v>765</v>
      </c>
      <c r="E330" s="5" t="s">
        <v>342</v>
      </c>
      <c r="F330" s="5" t="s">
        <v>466</v>
      </c>
      <c r="G330" s="5"/>
      <c r="H330" s="15" t="s">
        <v>276</v>
      </c>
      <c r="I330" s="15" t="s">
        <v>230</v>
      </c>
      <c r="J330" s="15">
        <f t="shared" si="5"/>
        <v>9.9999999999999995E-7</v>
      </c>
      <c r="M330">
        <v>1</v>
      </c>
    </row>
    <row r="331" spans="1:14" x14ac:dyDescent="0.25">
      <c r="A331" s="15" t="s">
        <v>1596</v>
      </c>
      <c r="B331" s="6" t="s">
        <v>766</v>
      </c>
      <c r="C331" s="7">
        <v>1524</v>
      </c>
      <c r="D331" s="15" t="s">
        <v>767</v>
      </c>
      <c r="E331" s="5" t="s">
        <v>342</v>
      </c>
      <c r="F331" s="5" t="s">
        <v>466</v>
      </c>
      <c r="G331" s="5"/>
      <c r="H331" s="15" t="s">
        <v>48</v>
      </c>
      <c r="I331" s="15" t="s">
        <v>230</v>
      </c>
      <c r="J331" s="15">
        <f t="shared" si="5"/>
        <v>1E-3</v>
      </c>
      <c r="N331">
        <v>1</v>
      </c>
    </row>
    <row r="332" spans="1:14" x14ac:dyDescent="0.25">
      <c r="A332" s="15" t="s">
        <v>1615</v>
      </c>
      <c r="B332" s="6" t="s">
        <v>768</v>
      </c>
      <c r="C332" s="7">
        <v>1537</v>
      </c>
      <c r="D332" s="15" t="s">
        <v>769</v>
      </c>
      <c r="E332" s="5" t="s">
        <v>342</v>
      </c>
      <c r="F332" s="5" t="s">
        <v>466</v>
      </c>
      <c r="G332" s="5"/>
      <c r="H332" s="15" t="s">
        <v>276</v>
      </c>
      <c r="I332" s="15" t="s">
        <v>230</v>
      </c>
      <c r="J332" s="15">
        <f t="shared" si="5"/>
        <v>9.9999999999999995E-7</v>
      </c>
      <c r="M332">
        <v>1</v>
      </c>
    </row>
    <row r="333" spans="1:14" x14ac:dyDescent="0.25">
      <c r="A333" s="15" t="s">
        <v>1680</v>
      </c>
      <c r="B333" s="6" t="s">
        <v>9</v>
      </c>
      <c r="C333" s="7">
        <v>3018</v>
      </c>
      <c r="D333" s="34" t="s">
        <v>1249</v>
      </c>
      <c r="E333" s="5" t="s">
        <v>342</v>
      </c>
      <c r="F333" s="5" t="s">
        <v>466</v>
      </c>
      <c r="G333" s="5"/>
      <c r="H333" s="15" t="s">
        <v>276</v>
      </c>
      <c r="I333" s="15" t="s">
        <v>230</v>
      </c>
      <c r="J333" s="15">
        <f t="shared" si="5"/>
        <v>9.9999999999999995E-7</v>
      </c>
      <c r="M333">
        <v>1</v>
      </c>
    </row>
    <row r="334" spans="1:14" x14ac:dyDescent="0.25">
      <c r="A334" s="15" t="s">
        <v>1403</v>
      </c>
      <c r="B334" s="6" t="s">
        <v>770</v>
      </c>
      <c r="C334" s="7">
        <v>1864</v>
      </c>
      <c r="D334" s="34" t="s">
        <v>1250</v>
      </c>
      <c r="E334" s="5" t="s">
        <v>680</v>
      </c>
      <c r="F334" s="5" t="s">
        <v>390</v>
      </c>
      <c r="G334" s="5"/>
      <c r="H334" s="15" t="s">
        <v>276</v>
      </c>
      <c r="I334" s="15" t="s">
        <v>218</v>
      </c>
      <c r="J334" s="15">
        <f t="shared" si="5"/>
        <v>9.9999999999999995E-7</v>
      </c>
      <c r="M334">
        <v>1</v>
      </c>
    </row>
    <row r="335" spans="1:14" x14ac:dyDescent="0.25">
      <c r="A335" s="15" t="s">
        <v>1535</v>
      </c>
      <c r="B335" s="6" t="s">
        <v>771</v>
      </c>
      <c r="C335" s="7">
        <v>1510</v>
      </c>
      <c r="D335" s="34" t="s">
        <v>1251</v>
      </c>
      <c r="E335" s="5" t="s">
        <v>680</v>
      </c>
      <c r="F335" s="5" t="s">
        <v>390</v>
      </c>
      <c r="G335" s="5"/>
      <c r="H335" s="15" t="s">
        <v>276</v>
      </c>
      <c r="I335" s="15" t="s">
        <v>218</v>
      </c>
      <c r="J335" s="15">
        <f t="shared" si="5"/>
        <v>9.9999999999999995E-7</v>
      </c>
      <c r="M335">
        <v>1</v>
      </c>
    </row>
    <row r="336" spans="1:14" x14ac:dyDescent="0.25">
      <c r="A336" s="15" t="s">
        <v>1509</v>
      </c>
      <c r="B336" s="6" t="s">
        <v>772</v>
      </c>
      <c r="C336" s="7">
        <v>1877</v>
      </c>
      <c r="D336" s="34" t="s">
        <v>773</v>
      </c>
      <c r="E336" s="5" t="s">
        <v>774</v>
      </c>
      <c r="F336" s="5" t="s">
        <v>390</v>
      </c>
      <c r="G336" s="5"/>
      <c r="H336" s="15" t="s">
        <v>276</v>
      </c>
      <c r="I336" s="15" t="s">
        <v>218</v>
      </c>
      <c r="J336" s="15">
        <f t="shared" si="5"/>
        <v>9.9999999999999995E-7</v>
      </c>
      <c r="M336">
        <v>1</v>
      </c>
    </row>
    <row r="337" spans="1:14" x14ac:dyDescent="0.25">
      <c r="A337" s="15" t="s">
        <v>1656</v>
      </c>
      <c r="B337" s="6" t="s">
        <v>775</v>
      </c>
      <c r="C337" s="7">
        <v>6390</v>
      </c>
      <c r="D337" s="34" t="s">
        <v>1252</v>
      </c>
      <c r="E337" s="5" t="s">
        <v>774</v>
      </c>
      <c r="F337" s="5" t="s">
        <v>390</v>
      </c>
      <c r="G337" s="5"/>
      <c r="H337" s="15" t="s">
        <v>276</v>
      </c>
      <c r="I337" s="15" t="s">
        <v>218</v>
      </c>
      <c r="J337" s="15">
        <f t="shared" si="5"/>
        <v>9.9999999999999995E-7</v>
      </c>
      <c r="M337">
        <v>1</v>
      </c>
    </row>
    <row r="338" spans="1:14" x14ac:dyDescent="0.25">
      <c r="A338" s="15" t="s">
        <v>1549</v>
      </c>
      <c r="B338" s="6" t="s">
        <v>776</v>
      </c>
      <c r="C338" s="7">
        <v>5438</v>
      </c>
      <c r="D338" s="5" t="s">
        <v>777</v>
      </c>
      <c r="E338" s="5" t="s">
        <v>370</v>
      </c>
      <c r="F338" s="5" t="s">
        <v>390</v>
      </c>
      <c r="G338" s="5"/>
      <c r="H338" s="15" t="s">
        <v>276</v>
      </c>
      <c r="I338" s="15" t="s">
        <v>218</v>
      </c>
      <c r="J338" s="15">
        <f t="shared" si="5"/>
        <v>9.9999999999999995E-7</v>
      </c>
      <c r="N338">
        <v>1</v>
      </c>
    </row>
    <row r="339" spans="1:14" x14ac:dyDescent="0.25">
      <c r="A339" s="15" t="s">
        <v>1413</v>
      </c>
      <c r="B339" s="6" t="s">
        <v>778</v>
      </c>
      <c r="C339" s="7">
        <v>1083</v>
      </c>
      <c r="D339" s="34" t="s">
        <v>1253</v>
      </c>
      <c r="E339" s="5" t="s">
        <v>664</v>
      </c>
      <c r="F339" s="5" t="s">
        <v>390</v>
      </c>
      <c r="G339" s="5"/>
      <c r="H339" s="15" t="s">
        <v>276</v>
      </c>
      <c r="I339" s="15" t="s">
        <v>218</v>
      </c>
      <c r="J339" s="15">
        <f t="shared" si="5"/>
        <v>9.9999999999999995E-7</v>
      </c>
      <c r="M339">
        <v>1</v>
      </c>
    </row>
    <row r="340" spans="1:14" x14ac:dyDescent="0.25">
      <c r="A340" s="15" t="s">
        <v>1438</v>
      </c>
      <c r="B340" s="6" t="s">
        <v>779</v>
      </c>
      <c r="C340" s="7">
        <v>1157</v>
      </c>
      <c r="D340" s="34" t="s">
        <v>1254</v>
      </c>
      <c r="E340" s="5" t="s">
        <v>664</v>
      </c>
      <c r="F340" s="5" t="s">
        <v>390</v>
      </c>
      <c r="G340" s="5"/>
      <c r="H340" s="15" t="s">
        <v>276</v>
      </c>
      <c r="I340" s="15" t="s">
        <v>218</v>
      </c>
      <c r="J340" s="15">
        <f t="shared" si="5"/>
        <v>9.9999999999999995E-7</v>
      </c>
      <c r="M340">
        <v>1</v>
      </c>
    </row>
    <row r="341" spans="1:14" x14ac:dyDescent="0.25">
      <c r="A341" s="15" t="s">
        <v>1415</v>
      </c>
      <c r="B341" s="6" t="s">
        <v>780</v>
      </c>
      <c r="C341" s="7">
        <v>1540</v>
      </c>
      <c r="D341" s="34" t="s">
        <v>1255</v>
      </c>
      <c r="E341" s="5" t="s">
        <v>664</v>
      </c>
      <c r="F341" s="5" t="s">
        <v>390</v>
      </c>
      <c r="G341" s="5"/>
      <c r="H341" s="15" t="s">
        <v>276</v>
      </c>
      <c r="I341" s="15" t="s">
        <v>218</v>
      </c>
      <c r="J341" s="15">
        <f t="shared" si="5"/>
        <v>9.9999999999999995E-7</v>
      </c>
      <c r="M341">
        <v>1</v>
      </c>
    </row>
    <row r="342" spans="1:14" x14ac:dyDescent="0.25">
      <c r="A342" s="15" t="s">
        <v>1476</v>
      </c>
      <c r="B342" s="6" t="s">
        <v>781</v>
      </c>
      <c r="C342" s="7">
        <v>2009</v>
      </c>
      <c r="D342" s="15" t="s">
        <v>782</v>
      </c>
      <c r="E342" s="5" t="s">
        <v>783</v>
      </c>
      <c r="F342" s="5" t="s">
        <v>390</v>
      </c>
      <c r="G342" s="5"/>
      <c r="H342" s="15" t="s">
        <v>276</v>
      </c>
      <c r="I342" s="15" t="s">
        <v>218</v>
      </c>
      <c r="J342" s="15">
        <f t="shared" si="5"/>
        <v>9.9999999999999995E-7</v>
      </c>
      <c r="M342">
        <v>1</v>
      </c>
    </row>
    <row r="343" spans="1:14" x14ac:dyDescent="0.25">
      <c r="A343" s="15" t="s">
        <v>1477</v>
      </c>
      <c r="B343" s="6" t="s">
        <v>784</v>
      </c>
      <c r="C343" s="7">
        <v>6262</v>
      </c>
      <c r="D343" s="5" t="s">
        <v>785</v>
      </c>
      <c r="E343" s="5" t="s">
        <v>783</v>
      </c>
      <c r="F343" s="5" t="s">
        <v>390</v>
      </c>
      <c r="G343" s="5"/>
      <c r="H343" s="15" t="s">
        <v>276</v>
      </c>
      <c r="I343" s="15" t="s">
        <v>218</v>
      </c>
      <c r="J343" s="15">
        <f t="shared" si="5"/>
        <v>9.9999999999999995E-7</v>
      </c>
      <c r="M343">
        <v>1</v>
      </c>
    </row>
    <row r="344" spans="1:14" x14ac:dyDescent="0.25">
      <c r="A344" s="15" t="s">
        <v>1478</v>
      </c>
      <c r="B344" s="6" t="s">
        <v>786</v>
      </c>
      <c r="C344" s="7">
        <v>6261</v>
      </c>
      <c r="D344" s="5" t="s">
        <v>787</v>
      </c>
      <c r="E344" s="5" t="s">
        <v>783</v>
      </c>
      <c r="F344" s="5" t="s">
        <v>390</v>
      </c>
      <c r="G344" s="5"/>
      <c r="H344" s="15" t="s">
        <v>276</v>
      </c>
      <c r="I344" s="15" t="s">
        <v>218</v>
      </c>
      <c r="J344" s="15">
        <f t="shared" si="5"/>
        <v>9.9999999999999995E-7</v>
      </c>
      <c r="M344">
        <v>1</v>
      </c>
    </row>
    <row r="345" spans="1:14" x14ac:dyDescent="0.25">
      <c r="A345" s="15" t="s">
        <v>1479</v>
      </c>
      <c r="B345" s="6" t="s">
        <v>788</v>
      </c>
      <c r="C345" s="7">
        <v>6260</v>
      </c>
      <c r="D345" s="5" t="s">
        <v>789</v>
      </c>
      <c r="E345" s="5" t="s">
        <v>783</v>
      </c>
      <c r="F345" s="5" t="s">
        <v>390</v>
      </c>
      <c r="G345" s="5"/>
      <c r="H345" s="15" t="s">
        <v>276</v>
      </c>
      <c r="I345" s="15" t="s">
        <v>218</v>
      </c>
      <c r="J345" s="15">
        <f t="shared" si="5"/>
        <v>9.9999999999999995E-7</v>
      </c>
      <c r="M345">
        <v>1</v>
      </c>
    </row>
    <row r="346" spans="1:14" x14ac:dyDescent="0.25">
      <c r="A346" s="15" t="s">
        <v>1385</v>
      </c>
      <c r="B346" s="6" t="s">
        <v>790</v>
      </c>
      <c r="C346" s="7">
        <v>1120</v>
      </c>
      <c r="D346" s="34" t="s">
        <v>1256</v>
      </c>
      <c r="E346" s="5" t="s">
        <v>791</v>
      </c>
      <c r="F346" s="5" t="s">
        <v>390</v>
      </c>
      <c r="G346" s="5"/>
      <c r="H346" s="15" t="s">
        <v>276</v>
      </c>
      <c r="I346" s="15" t="s">
        <v>218</v>
      </c>
      <c r="J346" s="15">
        <f t="shared" si="5"/>
        <v>9.9999999999999995E-7</v>
      </c>
      <c r="M346">
        <v>1</v>
      </c>
    </row>
    <row r="347" spans="1:14" x14ac:dyDescent="0.25">
      <c r="A347" s="15" t="s">
        <v>1431</v>
      </c>
      <c r="B347" s="6" t="s">
        <v>792</v>
      </c>
      <c r="C347" s="7">
        <v>1681</v>
      </c>
      <c r="D347" s="34" t="s">
        <v>1257</v>
      </c>
      <c r="E347" s="5" t="s">
        <v>791</v>
      </c>
      <c r="F347" s="5" t="s">
        <v>390</v>
      </c>
      <c r="G347" s="5"/>
      <c r="H347" s="15" t="s">
        <v>276</v>
      </c>
      <c r="I347" s="15" t="s">
        <v>218</v>
      </c>
      <c r="J347" s="15">
        <f t="shared" si="5"/>
        <v>9.9999999999999995E-7</v>
      </c>
      <c r="M347">
        <v>1</v>
      </c>
    </row>
    <row r="348" spans="1:14" x14ac:dyDescent="0.25">
      <c r="A348" s="15" t="s">
        <v>1432</v>
      </c>
      <c r="B348" s="6" t="s">
        <v>793</v>
      </c>
      <c r="C348" s="7">
        <v>1140</v>
      </c>
      <c r="D348" s="34" t="s">
        <v>1258</v>
      </c>
      <c r="E348" s="5" t="s">
        <v>791</v>
      </c>
      <c r="F348" s="5" t="s">
        <v>390</v>
      </c>
      <c r="G348" s="5"/>
      <c r="H348" s="15" t="s">
        <v>276</v>
      </c>
      <c r="I348" s="15" t="s">
        <v>218</v>
      </c>
      <c r="J348" s="15">
        <f t="shared" si="5"/>
        <v>9.9999999999999995E-7</v>
      </c>
      <c r="M348">
        <v>1</v>
      </c>
    </row>
    <row r="349" spans="1:14" x14ac:dyDescent="0.25">
      <c r="A349" s="15" t="s">
        <v>1435</v>
      </c>
      <c r="B349" s="6" t="s">
        <v>794</v>
      </c>
      <c r="C349" s="7">
        <v>1149</v>
      </c>
      <c r="D349" s="34" t="s">
        <v>1259</v>
      </c>
      <c r="E349" s="5" t="s">
        <v>791</v>
      </c>
      <c r="F349" s="5" t="s">
        <v>390</v>
      </c>
      <c r="G349" s="5"/>
      <c r="H349" s="15" t="s">
        <v>276</v>
      </c>
      <c r="I349" s="15" t="s">
        <v>218</v>
      </c>
      <c r="J349" s="15">
        <f t="shared" si="5"/>
        <v>9.9999999999999995E-7</v>
      </c>
      <c r="M349">
        <v>1</v>
      </c>
    </row>
    <row r="350" spans="1:14" x14ac:dyDescent="0.25">
      <c r="A350" s="15" t="s">
        <v>1465</v>
      </c>
      <c r="B350" s="6" t="s">
        <v>795</v>
      </c>
      <c r="C350" s="7">
        <v>1809</v>
      </c>
      <c r="D350" s="34" t="s">
        <v>1260</v>
      </c>
      <c r="E350" s="5" t="s">
        <v>791</v>
      </c>
      <c r="F350" s="5" t="s">
        <v>390</v>
      </c>
      <c r="G350" s="5"/>
      <c r="H350" s="15" t="s">
        <v>276</v>
      </c>
      <c r="I350" s="15" t="s">
        <v>218</v>
      </c>
      <c r="J350" s="15">
        <f t="shared" si="5"/>
        <v>9.9999999999999995E-7</v>
      </c>
      <c r="M350">
        <v>1</v>
      </c>
    </row>
    <row r="351" spans="1:14" x14ac:dyDescent="0.25">
      <c r="A351" s="15" t="s">
        <v>1475</v>
      </c>
      <c r="B351" s="6" t="s">
        <v>796</v>
      </c>
      <c r="C351" s="7">
        <v>1701</v>
      </c>
      <c r="D351" s="34" t="s">
        <v>1261</v>
      </c>
      <c r="E351" s="5" t="s">
        <v>791</v>
      </c>
      <c r="F351" s="5" t="s">
        <v>390</v>
      </c>
      <c r="G351" s="5"/>
      <c r="H351" s="15" t="s">
        <v>276</v>
      </c>
      <c r="I351" s="15" t="s">
        <v>218</v>
      </c>
      <c r="J351" s="15">
        <f t="shared" si="5"/>
        <v>9.9999999999999995E-7</v>
      </c>
      <c r="M351">
        <v>1</v>
      </c>
    </row>
    <row r="352" spans="1:14" x14ac:dyDescent="0.25">
      <c r="A352" s="15" t="s">
        <v>1384</v>
      </c>
      <c r="B352" s="6" t="s">
        <v>797</v>
      </c>
      <c r="C352" s="7">
        <v>5366</v>
      </c>
      <c r="D352" s="34" t="s">
        <v>1262</v>
      </c>
      <c r="E352" s="5" t="s">
        <v>798</v>
      </c>
      <c r="F352" s="5" t="s">
        <v>799</v>
      </c>
      <c r="G352" s="5"/>
      <c r="H352" s="39" t="s">
        <v>276</v>
      </c>
      <c r="I352" s="39" t="s">
        <v>218</v>
      </c>
      <c r="J352" s="15">
        <f t="shared" si="5"/>
        <v>9.9999999999999995E-7</v>
      </c>
      <c r="M352">
        <v>1</v>
      </c>
    </row>
    <row r="353" spans="1:15" x14ac:dyDescent="0.25">
      <c r="A353" s="15" t="s">
        <v>1423</v>
      </c>
      <c r="B353" s="6" t="s">
        <v>800</v>
      </c>
      <c r="C353" s="7">
        <v>5408</v>
      </c>
      <c r="D353" s="34" t="s">
        <v>1263</v>
      </c>
      <c r="E353" s="5" t="s">
        <v>798</v>
      </c>
      <c r="F353" s="5" t="s">
        <v>799</v>
      </c>
      <c r="G353" s="5"/>
      <c r="H353" s="39" t="s">
        <v>276</v>
      </c>
      <c r="I353" s="39" t="s">
        <v>218</v>
      </c>
      <c r="J353" s="15">
        <f t="shared" si="5"/>
        <v>9.9999999999999995E-7</v>
      </c>
      <c r="M353">
        <v>1</v>
      </c>
    </row>
    <row r="354" spans="1:15" x14ac:dyDescent="0.25">
      <c r="A354" s="15" t="s">
        <v>1474</v>
      </c>
      <c r="B354" s="6" t="s">
        <v>801</v>
      </c>
      <c r="C354" s="7">
        <v>5368</v>
      </c>
      <c r="D354" s="34" t="s">
        <v>1264</v>
      </c>
      <c r="E354" s="5" t="s">
        <v>798</v>
      </c>
      <c r="F354" s="5" t="s">
        <v>799</v>
      </c>
      <c r="G354" s="5"/>
      <c r="H354" s="39" t="s">
        <v>276</v>
      </c>
      <c r="I354" s="39" t="s">
        <v>218</v>
      </c>
      <c r="J354" s="15">
        <f t="shared" si="5"/>
        <v>9.9999999999999995E-7</v>
      </c>
      <c r="M354">
        <v>1</v>
      </c>
    </row>
    <row r="355" spans="1:15" x14ac:dyDescent="0.25">
      <c r="A355" s="15" t="s">
        <v>1491</v>
      </c>
      <c r="B355" s="6" t="s">
        <v>802</v>
      </c>
      <c r="C355" s="7">
        <v>5365</v>
      </c>
      <c r="D355" s="34" t="s">
        <v>1265</v>
      </c>
      <c r="E355" s="5" t="s">
        <v>798</v>
      </c>
      <c r="F355" s="5" t="s">
        <v>799</v>
      </c>
      <c r="G355" s="5"/>
      <c r="H355" s="39" t="s">
        <v>276</v>
      </c>
      <c r="I355" s="39" t="s">
        <v>218</v>
      </c>
      <c r="J355" s="15">
        <f t="shared" si="5"/>
        <v>9.9999999999999995E-7</v>
      </c>
      <c r="M355">
        <v>1</v>
      </c>
    </row>
    <row r="356" spans="1:15" x14ac:dyDescent="0.25">
      <c r="A356" s="15" t="s">
        <v>1609</v>
      </c>
      <c r="B356" s="33" t="s">
        <v>803</v>
      </c>
      <c r="C356" s="33">
        <v>6771</v>
      </c>
      <c r="D356" s="34" t="s">
        <v>1266</v>
      </c>
      <c r="E356" s="15" t="s">
        <v>804</v>
      </c>
      <c r="F356" s="15" t="s">
        <v>799</v>
      </c>
      <c r="G356" s="15"/>
      <c r="H356" s="39" t="s">
        <v>276</v>
      </c>
      <c r="I356" s="39" t="s">
        <v>218</v>
      </c>
      <c r="J356" s="15">
        <f t="shared" si="5"/>
        <v>9.9999999999999995E-7</v>
      </c>
      <c r="M356">
        <v>1</v>
      </c>
    </row>
    <row r="357" spans="1:15" x14ac:dyDescent="0.25">
      <c r="A357" s="15" t="s">
        <v>1569</v>
      </c>
      <c r="B357" s="6" t="s">
        <v>805</v>
      </c>
      <c r="C357" s="7">
        <v>6686</v>
      </c>
      <c r="D357" s="34" t="s">
        <v>1267</v>
      </c>
      <c r="E357" s="5" t="s">
        <v>9</v>
      </c>
      <c r="F357" s="5" t="s">
        <v>445</v>
      </c>
      <c r="G357" s="5"/>
      <c r="H357" s="15" t="s">
        <v>276</v>
      </c>
      <c r="I357" s="15" t="s">
        <v>218</v>
      </c>
      <c r="J357" s="15">
        <f t="shared" si="5"/>
        <v>9.9999999999999995E-7</v>
      </c>
      <c r="M357">
        <v>1</v>
      </c>
    </row>
    <row r="358" spans="1:15" x14ac:dyDescent="0.25">
      <c r="A358" s="15" t="s">
        <v>1538</v>
      </c>
      <c r="B358" s="6" t="s">
        <v>806</v>
      </c>
      <c r="C358" s="7" t="s">
        <v>9</v>
      </c>
      <c r="D358" s="5" t="s">
        <v>807</v>
      </c>
      <c r="E358" s="5" t="s">
        <v>808</v>
      </c>
      <c r="F358" s="5" t="s">
        <v>445</v>
      </c>
      <c r="G358" s="5"/>
      <c r="H358" s="15" t="s">
        <v>276</v>
      </c>
      <c r="I358" s="15" t="s">
        <v>218</v>
      </c>
      <c r="J358" s="15">
        <f t="shared" si="5"/>
        <v>9.9999999999999995E-7</v>
      </c>
      <c r="M358">
        <v>1</v>
      </c>
    </row>
    <row r="359" spans="1:15" x14ac:dyDescent="0.25">
      <c r="A359" s="15" t="s">
        <v>1539</v>
      </c>
      <c r="B359" s="6" t="s">
        <v>809</v>
      </c>
      <c r="C359" s="7" t="s">
        <v>9</v>
      </c>
      <c r="D359" s="5" t="s">
        <v>810</v>
      </c>
      <c r="E359" s="5" t="s">
        <v>808</v>
      </c>
      <c r="F359" s="5" t="s">
        <v>445</v>
      </c>
      <c r="G359" s="5"/>
      <c r="H359" s="15" t="s">
        <v>276</v>
      </c>
      <c r="I359" s="15" t="s">
        <v>218</v>
      </c>
      <c r="J359" s="15">
        <f t="shared" si="5"/>
        <v>9.9999999999999995E-7</v>
      </c>
      <c r="M359">
        <v>1</v>
      </c>
    </row>
    <row r="360" spans="1:15" x14ac:dyDescent="0.25">
      <c r="A360" s="15" t="s">
        <v>1677</v>
      </c>
      <c r="B360" s="6" t="s">
        <v>811</v>
      </c>
      <c r="C360" s="7">
        <v>5430</v>
      </c>
      <c r="D360" s="5" t="s">
        <v>812</v>
      </c>
      <c r="E360" s="5" t="s">
        <v>370</v>
      </c>
      <c r="F360" s="5" t="s">
        <v>445</v>
      </c>
      <c r="G360" s="5"/>
      <c r="H360" s="5" t="s">
        <v>276</v>
      </c>
      <c r="I360" s="15" t="s">
        <v>218</v>
      </c>
      <c r="J360" s="15">
        <f t="shared" si="5"/>
        <v>9.9999999999999995E-7</v>
      </c>
      <c r="O360">
        <v>1</v>
      </c>
    </row>
    <row r="361" spans="1:15" x14ac:dyDescent="0.25">
      <c r="A361" s="15" t="s">
        <v>1382</v>
      </c>
      <c r="B361" s="6" t="s">
        <v>813</v>
      </c>
      <c r="C361" s="7" t="s">
        <v>9</v>
      </c>
      <c r="D361" s="5" t="s">
        <v>814</v>
      </c>
      <c r="E361" s="5" t="s">
        <v>815</v>
      </c>
      <c r="F361" s="5" t="s">
        <v>445</v>
      </c>
      <c r="G361" s="5"/>
      <c r="H361" s="15" t="s">
        <v>276</v>
      </c>
      <c r="I361" s="15" t="s">
        <v>218</v>
      </c>
      <c r="J361" s="15">
        <f t="shared" si="5"/>
        <v>9.9999999999999995E-7</v>
      </c>
      <c r="O361">
        <v>1</v>
      </c>
    </row>
    <row r="362" spans="1:15" x14ac:dyDescent="0.25">
      <c r="A362" s="15" t="s">
        <v>1395</v>
      </c>
      <c r="B362" s="6" t="s">
        <v>816</v>
      </c>
      <c r="C362" s="7">
        <v>6988</v>
      </c>
      <c r="D362" s="15" t="s">
        <v>817</v>
      </c>
      <c r="E362" s="5" t="s">
        <v>815</v>
      </c>
      <c r="F362" s="5" t="s">
        <v>445</v>
      </c>
      <c r="G362" s="5"/>
      <c r="H362" s="15" t="s">
        <v>276</v>
      </c>
      <c r="I362" s="15" t="s">
        <v>218</v>
      </c>
      <c r="J362" s="15">
        <f t="shared" si="5"/>
        <v>9.9999999999999995E-7</v>
      </c>
      <c r="O362">
        <v>1</v>
      </c>
    </row>
    <row r="363" spans="1:15" x14ac:dyDescent="0.25">
      <c r="A363" s="15" t="s">
        <v>1471</v>
      </c>
      <c r="B363" s="6" t="s">
        <v>818</v>
      </c>
      <c r="C363" s="7">
        <v>6644</v>
      </c>
      <c r="D363" s="15" t="s">
        <v>819</v>
      </c>
      <c r="E363" s="5" t="s">
        <v>815</v>
      </c>
      <c r="F363" s="5" t="s">
        <v>445</v>
      </c>
      <c r="G363" s="5"/>
      <c r="H363" s="15" t="s">
        <v>276</v>
      </c>
      <c r="I363" s="15" t="s">
        <v>218</v>
      </c>
      <c r="J363" s="15">
        <f t="shared" si="5"/>
        <v>9.9999999999999995E-7</v>
      </c>
      <c r="N363">
        <v>1</v>
      </c>
    </row>
    <row r="364" spans="1:15" x14ac:dyDescent="0.25">
      <c r="A364" s="15" t="s">
        <v>1515</v>
      </c>
      <c r="B364" s="6" t="s">
        <v>820</v>
      </c>
      <c r="C364" s="7">
        <v>6663</v>
      </c>
      <c r="D364" s="15" t="s">
        <v>821</v>
      </c>
      <c r="E364" s="5" t="s">
        <v>815</v>
      </c>
      <c r="F364" s="5" t="s">
        <v>445</v>
      </c>
      <c r="G364" s="5"/>
      <c r="H364" s="15" t="s">
        <v>276</v>
      </c>
      <c r="I364" s="15" t="s">
        <v>218</v>
      </c>
      <c r="J364" s="15">
        <f t="shared" si="5"/>
        <v>9.9999999999999995E-7</v>
      </c>
      <c r="O364">
        <v>1</v>
      </c>
    </row>
    <row r="365" spans="1:15" x14ac:dyDescent="0.25">
      <c r="A365" s="15" t="s">
        <v>1540</v>
      </c>
      <c r="B365" s="6" t="s">
        <v>822</v>
      </c>
      <c r="C365" s="7">
        <v>6695</v>
      </c>
      <c r="D365" s="15" t="s">
        <v>823</v>
      </c>
      <c r="E365" s="5" t="s">
        <v>815</v>
      </c>
      <c r="F365" s="5" t="s">
        <v>445</v>
      </c>
      <c r="G365" s="5"/>
      <c r="H365" s="15" t="s">
        <v>276</v>
      </c>
      <c r="I365" s="15" t="s">
        <v>218</v>
      </c>
      <c r="J365" s="15">
        <f t="shared" si="5"/>
        <v>9.9999999999999995E-7</v>
      </c>
      <c r="N365">
        <v>1</v>
      </c>
    </row>
    <row r="366" spans="1:15" x14ac:dyDescent="0.25">
      <c r="A366" s="15" t="s">
        <v>1614</v>
      </c>
      <c r="B366" s="6" t="s">
        <v>824</v>
      </c>
      <c r="C366" s="7">
        <v>6693</v>
      </c>
      <c r="D366" s="15" t="s">
        <v>825</v>
      </c>
      <c r="E366" s="5" t="s">
        <v>815</v>
      </c>
      <c r="F366" s="5" t="s">
        <v>445</v>
      </c>
      <c r="G366" s="5"/>
      <c r="H366" s="15" t="s">
        <v>276</v>
      </c>
      <c r="I366" s="15" t="s">
        <v>218</v>
      </c>
      <c r="J366" s="15">
        <f t="shared" si="5"/>
        <v>9.9999999999999995E-7</v>
      </c>
      <c r="N366">
        <v>1</v>
      </c>
    </row>
    <row r="367" spans="1:15" x14ac:dyDescent="0.25">
      <c r="A367" s="15" t="s">
        <v>1293</v>
      </c>
      <c r="B367" s="6" t="s">
        <v>826</v>
      </c>
      <c r="C367" s="7">
        <v>7619</v>
      </c>
      <c r="D367" s="15" t="s">
        <v>827</v>
      </c>
      <c r="E367" s="5" t="s">
        <v>377</v>
      </c>
      <c r="F367" s="5" t="s">
        <v>418</v>
      </c>
      <c r="G367" s="5"/>
      <c r="H367" s="8" t="s">
        <v>276</v>
      </c>
      <c r="I367" s="15" t="s">
        <v>218</v>
      </c>
      <c r="J367" s="15">
        <f t="shared" si="5"/>
        <v>9.9999999999999995E-7</v>
      </c>
      <c r="M367">
        <v>1</v>
      </c>
    </row>
    <row r="368" spans="1:15" x14ac:dyDescent="0.25">
      <c r="A368" s="15" t="s">
        <v>1303</v>
      </c>
      <c r="B368" s="6" t="s">
        <v>828</v>
      </c>
      <c r="C368" s="7">
        <v>1930</v>
      </c>
      <c r="D368" s="15" t="s">
        <v>829</v>
      </c>
      <c r="E368" s="5" t="s">
        <v>377</v>
      </c>
      <c r="F368" s="5" t="s">
        <v>418</v>
      </c>
      <c r="G368" s="5"/>
      <c r="H368" s="8" t="s">
        <v>276</v>
      </c>
      <c r="I368" s="15" t="s">
        <v>218</v>
      </c>
      <c r="J368" s="15">
        <f t="shared" si="5"/>
        <v>9.9999999999999995E-7</v>
      </c>
      <c r="M368">
        <v>1</v>
      </c>
    </row>
    <row r="369" spans="1:16" x14ac:dyDescent="0.25">
      <c r="A369" s="15" t="s">
        <v>1304</v>
      </c>
      <c r="B369" s="6" t="s">
        <v>830</v>
      </c>
      <c r="C369" s="7">
        <v>1929</v>
      </c>
      <c r="D369" s="5" t="s">
        <v>831</v>
      </c>
      <c r="E369" s="5" t="s">
        <v>377</v>
      </c>
      <c r="F369" s="5" t="s">
        <v>418</v>
      </c>
      <c r="G369" s="5"/>
      <c r="H369" s="8" t="s">
        <v>276</v>
      </c>
      <c r="I369" s="15" t="s">
        <v>218</v>
      </c>
      <c r="J369" s="15">
        <f t="shared" si="5"/>
        <v>9.9999999999999995E-7</v>
      </c>
      <c r="M369">
        <v>1</v>
      </c>
    </row>
    <row r="370" spans="1:16" x14ac:dyDescent="0.25">
      <c r="A370" s="15" t="s">
        <v>1505</v>
      </c>
      <c r="B370" s="6" t="s">
        <v>832</v>
      </c>
      <c r="C370" s="7">
        <v>1831</v>
      </c>
      <c r="D370" s="34" t="s">
        <v>1268</v>
      </c>
      <c r="E370" s="5" t="s">
        <v>374</v>
      </c>
      <c r="F370" s="5" t="s">
        <v>423</v>
      </c>
      <c r="G370" s="5"/>
      <c r="H370" s="8" t="s">
        <v>276</v>
      </c>
      <c r="I370" s="34" t="s">
        <v>218</v>
      </c>
      <c r="J370" s="15">
        <f t="shared" si="5"/>
        <v>9.9999999999999995E-7</v>
      </c>
      <c r="M370">
        <v>1</v>
      </c>
    </row>
    <row r="371" spans="1:16" x14ac:dyDescent="0.25">
      <c r="A371" s="15" t="s">
        <v>1646</v>
      </c>
      <c r="B371" s="6" t="s">
        <v>833</v>
      </c>
      <c r="C371" s="7">
        <v>2045</v>
      </c>
      <c r="D371" s="34" t="s">
        <v>1269</v>
      </c>
      <c r="E371" s="5" t="s">
        <v>374</v>
      </c>
      <c r="F371" s="5" t="s">
        <v>423</v>
      </c>
      <c r="G371" s="5"/>
      <c r="H371" s="15" t="s">
        <v>276</v>
      </c>
      <c r="I371" s="34" t="s">
        <v>218</v>
      </c>
      <c r="J371" s="15">
        <f t="shared" si="5"/>
        <v>9.9999999999999995E-7</v>
      </c>
      <c r="M371">
        <v>1</v>
      </c>
    </row>
    <row r="372" spans="1:16" x14ac:dyDescent="0.25">
      <c r="A372" s="15" t="s">
        <v>1357</v>
      </c>
      <c r="B372" s="6" t="s">
        <v>834</v>
      </c>
      <c r="C372" s="7">
        <v>1907</v>
      </c>
      <c r="D372" s="15" t="s">
        <v>835</v>
      </c>
      <c r="E372" s="5" t="s">
        <v>836</v>
      </c>
      <c r="F372" s="5" t="s">
        <v>315</v>
      </c>
      <c r="G372" s="5"/>
      <c r="H372" s="8" t="s">
        <v>276</v>
      </c>
      <c r="I372" s="15" t="s">
        <v>218</v>
      </c>
      <c r="J372" s="15">
        <f t="shared" si="5"/>
        <v>9.9999999999999995E-7</v>
      </c>
      <c r="M372">
        <v>1</v>
      </c>
    </row>
    <row r="373" spans="1:16" x14ac:dyDescent="0.25">
      <c r="A373" s="15" t="s">
        <v>1457</v>
      </c>
      <c r="B373" s="6" t="s">
        <v>837</v>
      </c>
      <c r="C373" s="7">
        <v>7618</v>
      </c>
      <c r="D373" s="5" t="s">
        <v>838</v>
      </c>
      <c r="E373" s="5" t="s">
        <v>839</v>
      </c>
      <c r="F373" s="5" t="s">
        <v>315</v>
      </c>
      <c r="G373" s="5"/>
      <c r="H373" s="8" t="s">
        <v>276</v>
      </c>
      <c r="I373" s="15" t="s">
        <v>218</v>
      </c>
      <c r="J373" s="15">
        <f t="shared" si="5"/>
        <v>9.9999999999999995E-7</v>
      </c>
      <c r="M373">
        <v>1</v>
      </c>
    </row>
    <row r="374" spans="1:16" x14ac:dyDescent="0.25">
      <c r="A374" s="15" t="s">
        <v>1324</v>
      </c>
      <c r="B374" s="6" t="s">
        <v>840</v>
      </c>
      <c r="C374" s="7">
        <v>7012</v>
      </c>
      <c r="D374" s="15" t="s">
        <v>841</v>
      </c>
      <c r="E374" s="5" t="s">
        <v>9</v>
      </c>
      <c r="F374" s="5" t="s">
        <v>842</v>
      </c>
      <c r="G374" s="5"/>
      <c r="H374" s="5" t="s">
        <v>276</v>
      </c>
      <c r="I374" s="15" t="s">
        <v>218</v>
      </c>
      <c r="J374" s="15">
        <f t="shared" si="5"/>
        <v>9.9999999999999995E-7</v>
      </c>
      <c r="P374">
        <v>1</v>
      </c>
    </row>
    <row r="375" spans="1:16" x14ac:dyDescent="0.25">
      <c r="A375" s="15" t="s">
        <v>1504</v>
      </c>
      <c r="B375" s="6" t="s">
        <v>843</v>
      </c>
      <c r="C375" s="7">
        <v>7011</v>
      </c>
      <c r="D375" s="34" t="s">
        <v>1270</v>
      </c>
      <c r="E375" s="5" t="s">
        <v>9</v>
      </c>
      <c r="F375" s="5" t="s">
        <v>842</v>
      </c>
      <c r="G375" s="5"/>
      <c r="H375" s="8" t="s">
        <v>276</v>
      </c>
      <c r="I375" s="15" t="s">
        <v>218</v>
      </c>
      <c r="J375" s="15">
        <f t="shared" si="5"/>
        <v>9.9999999999999995E-7</v>
      </c>
      <c r="M375">
        <v>1</v>
      </c>
    </row>
    <row r="376" spans="1:16" x14ac:dyDescent="0.25">
      <c r="A376" s="15" t="s">
        <v>1388</v>
      </c>
      <c r="B376" s="6" t="s">
        <v>844</v>
      </c>
      <c r="C376" s="7">
        <v>2766</v>
      </c>
      <c r="D376" s="15" t="s">
        <v>845</v>
      </c>
      <c r="E376" s="5" t="s">
        <v>846</v>
      </c>
      <c r="F376" s="5" t="s">
        <v>435</v>
      </c>
      <c r="G376" s="5"/>
      <c r="H376" s="5" t="s">
        <v>48</v>
      </c>
      <c r="I376" s="15" t="s">
        <v>230</v>
      </c>
      <c r="J376" s="15">
        <f t="shared" si="5"/>
        <v>1E-3</v>
      </c>
      <c r="N376">
        <v>1</v>
      </c>
    </row>
    <row r="377" spans="1:16" x14ac:dyDescent="0.25">
      <c r="A377" s="15" t="s">
        <v>1393</v>
      </c>
      <c r="B377" s="6" t="s">
        <v>847</v>
      </c>
      <c r="C377" s="7">
        <v>1924</v>
      </c>
      <c r="D377" s="5" t="s">
        <v>848</v>
      </c>
      <c r="E377" s="5" t="s">
        <v>434</v>
      </c>
      <c r="F377" s="5" t="s">
        <v>435</v>
      </c>
      <c r="G377" s="5"/>
      <c r="H377" s="5" t="s">
        <v>48</v>
      </c>
      <c r="I377" s="15" t="s">
        <v>230</v>
      </c>
      <c r="J377" s="15">
        <f t="shared" si="5"/>
        <v>1E-3</v>
      </c>
      <c r="N377">
        <v>1</v>
      </c>
    </row>
    <row r="378" spans="1:16" x14ac:dyDescent="0.25">
      <c r="A378" s="15" t="s">
        <v>1448</v>
      </c>
      <c r="B378" s="6" t="s">
        <v>849</v>
      </c>
      <c r="C378" s="7">
        <v>1527</v>
      </c>
      <c r="D378" s="5" t="s">
        <v>850</v>
      </c>
      <c r="E378" s="5" t="s">
        <v>434</v>
      </c>
      <c r="F378" s="5" t="s">
        <v>435</v>
      </c>
      <c r="G378" s="5"/>
      <c r="H378" s="5" t="s">
        <v>48</v>
      </c>
      <c r="I378" s="15" t="s">
        <v>230</v>
      </c>
      <c r="J378" s="15">
        <f t="shared" si="5"/>
        <v>1E-3</v>
      </c>
      <c r="N378">
        <v>1</v>
      </c>
    </row>
    <row r="379" spans="1:16" x14ac:dyDescent="0.25">
      <c r="A379" s="15" t="s">
        <v>1453</v>
      </c>
      <c r="B379" s="6" t="s">
        <v>851</v>
      </c>
      <c r="C379" s="7">
        <v>5325</v>
      </c>
      <c r="D379" s="5" t="s">
        <v>852</v>
      </c>
      <c r="E379" s="5" t="s">
        <v>434</v>
      </c>
      <c r="F379" s="5" t="s">
        <v>435</v>
      </c>
      <c r="G379" s="5"/>
      <c r="H379" s="5" t="s">
        <v>48</v>
      </c>
      <c r="I379" s="15" t="s">
        <v>230</v>
      </c>
      <c r="J379" s="15">
        <f t="shared" si="5"/>
        <v>1E-3</v>
      </c>
      <c r="N379">
        <v>1</v>
      </c>
    </row>
    <row r="380" spans="1:16" x14ac:dyDescent="0.25">
      <c r="A380" s="15" t="s">
        <v>1556</v>
      </c>
      <c r="B380" s="6" t="s">
        <v>853</v>
      </c>
      <c r="C380" s="7">
        <v>1462</v>
      </c>
      <c r="D380" s="5" t="s">
        <v>854</v>
      </c>
      <c r="E380" s="5" t="s">
        <v>434</v>
      </c>
      <c r="F380" s="5" t="s">
        <v>435</v>
      </c>
      <c r="G380" s="5"/>
      <c r="H380" s="5" t="s">
        <v>48</v>
      </c>
      <c r="I380" s="15" t="s">
        <v>230</v>
      </c>
      <c r="J380" s="15">
        <f t="shared" si="5"/>
        <v>1E-3</v>
      </c>
      <c r="N380">
        <v>1</v>
      </c>
    </row>
    <row r="381" spans="1:16" x14ac:dyDescent="0.25">
      <c r="A381" s="15" t="s">
        <v>1356</v>
      </c>
      <c r="B381" s="6" t="s">
        <v>855</v>
      </c>
      <c r="C381" s="7">
        <v>6967</v>
      </c>
      <c r="D381" s="5" t="s">
        <v>856</v>
      </c>
      <c r="E381" s="5" t="s">
        <v>9</v>
      </c>
      <c r="F381" s="5" t="s">
        <v>857</v>
      </c>
      <c r="G381" s="5"/>
      <c r="H381" s="8" t="s">
        <v>276</v>
      </c>
      <c r="I381" s="15" t="s">
        <v>218</v>
      </c>
      <c r="J381" s="15">
        <f t="shared" si="5"/>
        <v>9.9999999999999995E-7</v>
      </c>
      <c r="M381">
        <v>1</v>
      </c>
    </row>
    <row r="382" spans="1:16" x14ac:dyDescent="0.25">
      <c r="A382" s="15" t="s">
        <v>1484</v>
      </c>
      <c r="B382" s="6" t="s">
        <v>858</v>
      </c>
      <c r="C382" s="7">
        <v>5373</v>
      </c>
      <c r="D382" s="34" t="s">
        <v>1271</v>
      </c>
      <c r="E382" s="5" t="s">
        <v>9</v>
      </c>
      <c r="F382" s="5" t="s">
        <v>857</v>
      </c>
      <c r="G382" s="5"/>
      <c r="H382" s="8" t="s">
        <v>276</v>
      </c>
      <c r="I382" s="15" t="s">
        <v>218</v>
      </c>
      <c r="J382" s="15">
        <f t="shared" si="5"/>
        <v>9.9999999999999995E-7</v>
      </c>
      <c r="M382">
        <v>1</v>
      </c>
    </row>
    <row r="383" spans="1:16" x14ac:dyDescent="0.25">
      <c r="A383" s="15" t="s">
        <v>1567</v>
      </c>
      <c r="B383" s="6" t="s">
        <v>859</v>
      </c>
      <c r="C383" s="7">
        <v>7607</v>
      </c>
      <c r="D383" s="34" t="s">
        <v>1272</v>
      </c>
      <c r="E383" s="5" t="s">
        <v>623</v>
      </c>
      <c r="F383" s="5" t="s">
        <v>857</v>
      </c>
      <c r="G383" s="5"/>
      <c r="H383" s="8" t="s">
        <v>276</v>
      </c>
      <c r="I383" s="15" t="s">
        <v>218</v>
      </c>
      <c r="J383" s="15">
        <f t="shared" si="5"/>
        <v>9.9999999999999995E-7</v>
      </c>
      <c r="M383">
        <v>1</v>
      </c>
    </row>
    <row r="384" spans="1:16" x14ac:dyDescent="0.25">
      <c r="A384" s="15" t="s">
        <v>1510</v>
      </c>
      <c r="B384" s="6" t="s">
        <v>860</v>
      </c>
      <c r="C384" s="7">
        <v>6971</v>
      </c>
      <c r="D384" s="34" t="s">
        <v>1273</v>
      </c>
      <c r="E384" s="5" t="s">
        <v>861</v>
      </c>
      <c r="F384" s="5" t="s">
        <v>857</v>
      </c>
      <c r="G384" s="5"/>
      <c r="H384" s="8" t="s">
        <v>276</v>
      </c>
      <c r="I384" s="15" t="s">
        <v>218</v>
      </c>
      <c r="J384" s="15">
        <f t="shared" si="5"/>
        <v>9.9999999999999995E-7</v>
      </c>
      <c r="M384">
        <v>1</v>
      </c>
    </row>
    <row r="385" spans="1:16" x14ac:dyDescent="0.25">
      <c r="A385" s="15" t="s">
        <v>1365</v>
      </c>
      <c r="B385" s="6" t="s">
        <v>862</v>
      </c>
      <c r="C385" s="7">
        <v>7950</v>
      </c>
      <c r="D385" s="34" t="s">
        <v>1274</v>
      </c>
      <c r="E385" s="5" t="s">
        <v>804</v>
      </c>
      <c r="F385" s="5" t="s">
        <v>804</v>
      </c>
      <c r="G385" s="5"/>
      <c r="H385" s="8" t="s">
        <v>276</v>
      </c>
      <c r="I385" s="15" t="s">
        <v>218</v>
      </c>
      <c r="J385" s="15">
        <f t="shared" si="5"/>
        <v>9.9999999999999995E-7</v>
      </c>
      <c r="M385">
        <v>1</v>
      </c>
    </row>
    <row r="386" spans="1:16" x14ac:dyDescent="0.25">
      <c r="A386" s="15" t="s">
        <v>1466</v>
      </c>
      <c r="B386" s="6" t="s">
        <v>863</v>
      </c>
      <c r="C386" s="7">
        <v>5397</v>
      </c>
      <c r="D386" s="5" t="s">
        <v>864</v>
      </c>
      <c r="E386" s="5" t="s">
        <v>320</v>
      </c>
      <c r="F386" s="5" t="s">
        <v>321</v>
      </c>
      <c r="G386" s="5"/>
      <c r="H386" s="5" t="s">
        <v>276</v>
      </c>
      <c r="I386" s="15" t="s">
        <v>218</v>
      </c>
      <c r="J386" s="15">
        <f t="shared" ref="J386:J408" si="6">IF(H386="mg/L",1,IF(H386="µg/L",0.001,IF(H386="ng/L",0.000001,"-")))</f>
        <v>9.9999999999999995E-7</v>
      </c>
      <c r="P386">
        <v>1</v>
      </c>
    </row>
    <row r="387" spans="1:16" x14ac:dyDescent="0.25">
      <c r="A387" s="15" t="s">
        <v>1467</v>
      </c>
      <c r="B387" s="6" t="s">
        <v>865</v>
      </c>
      <c r="C387" s="7">
        <v>6446</v>
      </c>
      <c r="D387" s="5" t="s">
        <v>866</v>
      </c>
      <c r="E387" s="5" t="s">
        <v>320</v>
      </c>
      <c r="F387" s="5" t="s">
        <v>321</v>
      </c>
      <c r="G387" s="5"/>
      <c r="H387" s="8" t="s">
        <v>276</v>
      </c>
      <c r="I387" s="15" t="s">
        <v>218</v>
      </c>
      <c r="J387" s="15">
        <f t="shared" si="6"/>
        <v>9.9999999999999995E-7</v>
      </c>
      <c r="M387">
        <v>1</v>
      </c>
    </row>
    <row r="388" spans="1:16" x14ac:dyDescent="0.25">
      <c r="A388" s="15" t="s">
        <v>1468</v>
      </c>
      <c r="B388" s="6" t="s">
        <v>867</v>
      </c>
      <c r="C388" s="7">
        <v>5396</v>
      </c>
      <c r="D388" s="5" t="s">
        <v>868</v>
      </c>
      <c r="E388" s="5" t="s">
        <v>320</v>
      </c>
      <c r="F388" s="5" t="s">
        <v>321</v>
      </c>
      <c r="G388" s="5"/>
      <c r="H388" s="8" t="s">
        <v>276</v>
      </c>
      <c r="I388" s="15" t="s">
        <v>218</v>
      </c>
      <c r="J388" s="15">
        <f t="shared" si="6"/>
        <v>9.9999999999999995E-7</v>
      </c>
      <c r="M388">
        <v>1</v>
      </c>
    </row>
    <row r="389" spans="1:16" x14ac:dyDescent="0.25">
      <c r="A389" s="15" t="s">
        <v>1394</v>
      </c>
      <c r="B389" s="6" t="s">
        <v>869</v>
      </c>
      <c r="C389" s="7" t="s">
        <v>9</v>
      </c>
      <c r="D389" s="34" t="s">
        <v>1275</v>
      </c>
      <c r="E389" s="5" t="s">
        <v>9</v>
      </c>
      <c r="F389" s="5" t="s">
        <v>870</v>
      </c>
      <c r="G389" s="5"/>
      <c r="H389" s="43" t="s">
        <v>276</v>
      </c>
      <c r="I389" s="15" t="s">
        <v>218</v>
      </c>
      <c r="J389" s="15">
        <f t="shared" si="6"/>
        <v>9.9999999999999995E-7</v>
      </c>
      <c r="M389">
        <v>1</v>
      </c>
    </row>
    <row r="390" spans="1:16" x14ac:dyDescent="0.25">
      <c r="A390" s="15" t="s">
        <v>1323</v>
      </c>
      <c r="B390" s="6" t="s">
        <v>871</v>
      </c>
      <c r="C390" s="7" t="s">
        <v>9</v>
      </c>
      <c r="D390" s="15" t="s">
        <v>872</v>
      </c>
      <c r="E390" s="5" t="s">
        <v>873</v>
      </c>
      <c r="F390" s="5" t="s">
        <v>870</v>
      </c>
      <c r="G390" s="5"/>
      <c r="H390" s="43" t="s">
        <v>276</v>
      </c>
      <c r="I390" s="15" t="s">
        <v>218</v>
      </c>
      <c r="J390" s="15">
        <f t="shared" si="6"/>
        <v>9.9999999999999995E-7</v>
      </c>
      <c r="M390">
        <v>1</v>
      </c>
    </row>
    <row r="391" spans="1:16" x14ac:dyDescent="0.25">
      <c r="A391" s="15" t="s">
        <v>1378</v>
      </c>
      <c r="B391" s="6" t="s">
        <v>874</v>
      </c>
      <c r="C391" s="7">
        <v>5704</v>
      </c>
      <c r="D391" s="34" t="s">
        <v>1276</v>
      </c>
      <c r="E391" s="5" t="s">
        <v>873</v>
      </c>
      <c r="F391" s="5" t="s">
        <v>870</v>
      </c>
      <c r="G391" s="5"/>
      <c r="H391" s="43" t="s">
        <v>276</v>
      </c>
      <c r="I391" s="15" t="s">
        <v>218</v>
      </c>
      <c r="J391" s="15">
        <f t="shared" si="6"/>
        <v>9.9999999999999995E-7</v>
      </c>
      <c r="M391">
        <v>1</v>
      </c>
    </row>
    <row r="392" spans="1:16" x14ac:dyDescent="0.25">
      <c r="A392" s="15" t="s">
        <v>1449</v>
      </c>
      <c r="B392" s="6" t="s">
        <v>875</v>
      </c>
      <c r="C392" s="7" t="s">
        <v>9</v>
      </c>
      <c r="D392" s="34" t="s">
        <v>1277</v>
      </c>
      <c r="E392" s="5" t="s">
        <v>873</v>
      </c>
      <c r="F392" s="5" t="s">
        <v>870</v>
      </c>
      <c r="G392" s="5"/>
      <c r="H392" s="43" t="s">
        <v>276</v>
      </c>
      <c r="I392" s="15" t="s">
        <v>218</v>
      </c>
      <c r="J392" s="15">
        <f t="shared" si="6"/>
        <v>9.9999999999999995E-7</v>
      </c>
      <c r="M392">
        <v>1</v>
      </c>
    </row>
    <row r="393" spans="1:16" x14ac:dyDescent="0.25">
      <c r="A393" s="15" t="s">
        <v>1570</v>
      </c>
      <c r="B393" s="6" t="s">
        <v>876</v>
      </c>
      <c r="C393" s="7">
        <v>7816</v>
      </c>
      <c r="D393" s="34" t="s">
        <v>1278</v>
      </c>
      <c r="E393" s="5" t="s">
        <v>877</v>
      </c>
      <c r="F393" s="5" t="s">
        <v>870</v>
      </c>
      <c r="G393" s="5"/>
      <c r="H393" s="43" t="s">
        <v>276</v>
      </c>
      <c r="I393" s="15" t="s">
        <v>218</v>
      </c>
      <c r="J393" s="15">
        <f t="shared" si="6"/>
        <v>9.9999999999999995E-7</v>
      </c>
      <c r="M393">
        <v>1</v>
      </c>
    </row>
    <row r="394" spans="1:16" x14ac:dyDescent="0.25">
      <c r="A394" s="15" t="s">
        <v>1592</v>
      </c>
      <c r="B394" s="6" t="s">
        <v>878</v>
      </c>
      <c r="C394" s="7">
        <v>6509</v>
      </c>
      <c r="D394" s="5" t="s">
        <v>879</v>
      </c>
      <c r="E394" s="5" t="s">
        <v>880</v>
      </c>
      <c r="F394" s="5" t="s">
        <v>212</v>
      </c>
      <c r="G394" s="5"/>
      <c r="H394" s="5" t="s">
        <v>48</v>
      </c>
      <c r="I394" s="34" t="s">
        <v>230</v>
      </c>
      <c r="J394" s="15">
        <f t="shared" si="6"/>
        <v>1E-3</v>
      </c>
      <c r="N394">
        <v>1</v>
      </c>
    </row>
    <row r="395" spans="1:16" x14ac:dyDescent="0.25">
      <c r="A395" s="15" t="s">
        <v>1593</v>
      </c>
      <c r="B395" s="6" t="s">
        <v>881</v>
      </c>
      <c r="C395" s="7">
        <v>6560</v>
      </c>
      <c r="D395" s="5" t="s">
        <v>882</v>
      </c>
      <c r="E395" s="5" t="s">
        <v>880</v>
      </c>
      <c r="F395" s="5" t="s">
        <v>212</v>
      </c>
      <c r="G395" s="5"/>
      <c r="H395" s="5" t="s">
        <v>48</v>
      </c>
      <c r="I395" s="34" t="s">
        <v>230</v>
      </c>
      <c r="J395" s="15">
        <f t="shared" si="6"/>
        <v>1E-3</v>
      </c>
      <c r="N395">
        <v>1</v>
      </c>
    </row>
    <row r="396" spans="1:16" x14ac:dyDescent="0.25">
      <c r="A396" s="15" t="s">
        <v>1481</v>
      </c>
      <c r="B396" s="6" t="s">
        <v>883</v>
      </c>
      <c r="C396" s="7">
        <v>1404</v>
      </c>
      <c r="D396" s="34" t="s">
        <v>1279</v>
      </c>
      <c r="E396" s="5" t="s">
        <v>884</v>
      </c>
      <c r="F396" s="5" t="s">
        <v>212</v>
      </c>
      <c r="G396" s="5"/>
      <c r="H396" s="8" t="s">
        <v>48</v>
      </c>
      <c r="I396" s="34" t="s">
        <v>230</v>
      </c>
      <c r="J396" s="15">
        <f t="shared" si="6"/>
        <v>1E-3</v>
      </c>
      <c r="M396">
        <v>1</v>
      </c>
    </row>
    <row r="397" spans="1:16" x14ac:dyDescent="0.25">
      <c r="A397" s="15" t="s">
        <v>1326</v>
      </c>
      <c r="B397" s="6" t="s">
        <v>885</v>
      </c>
      <c r="C397" s="7">
        <v>2613</v>
      </c>
      <c r="D397" s="5" t="s">
        <v>886</v>
      </c>
      <c r="E397" s="5" t="s">
        <v>9</v>
      </c>
      <c r="F397" s="5" t="s">
        <v>47</v>
      </c>
      <c r="G397" s="5"/>
      <c r="H397" s="5" t="s">
        <v>48</v>
      </c>
      <c r="I397" s="34" t="s">
        <v>230</v>
      </c>
      <c r="J397" s="15">
        <f t="shared" si="6"/>
        <v>1E-3</v>
      </c>
      <c r="N397">
        <v>1</v>
      </c>
    </row>
    <row r="398" spans="1:16" s="51" customFormat="1" x14ac:dyDescent="0.25">
      <c r="A398" s="51" t="s">
        <v>1441</v>
      </c>
      <c r="B398" s="57" t="s">
        <v>1797</v>
      </c>
      <c r="C398" s="54">
        <v>7074</v>
      </c>
      <c r="D398" s="51" t="s">
        <v>887</v>
      </c>
      <c r="E398" s="51" t="s">
        <v>9</v>
      </c>
      <c r="F398" s="51" t="s">
        <v>47</v>
      </c>
      <c r="H398" s="51" t="s">
        <v>48</v>
      </c>
      <c r="I398" s="52" t="s">
        <v>230</v>
      </c>
      <c r="J398" s="51">
        <f t="shared" si="6"/>
        <v>1E-3</v>
      </c>
      <c r="N398" s="51">
        <v>1</v>
      </c>
    </row>
    <row r="399" spans="1:16" x14ac:dyDescent="0.25">
      <c r="A399" s="15" t="s">
        <v>1534</v>
      </c>
      <c r="B399" s="6" t="s">
        <v>888</v>
      </c>
      <c r="C399" s="7">
        <v>2052</v>
      </c>
      <c r="D399" s="15" t="s">
        <v>889</v>
      </c>
      <c r="E399" s="5" t="s">
        <v>9</v>
      </c>
      <c r="F399" s="5" t="s">
        <v>47</v>
      </c>
      <c r="G399" s="5"/>
      <c r="H399" s="15" t="s">
        <v>48</v>
      </c>
      <c r="I399" s="34" t="s">
        <v>230</v>
      </c>
      <c r="J399" s="15">
        <f t="shared" si="6"/>
        <v>1E-3</v>
      </c>
      <c r="N399">
        <v>1</v>
      </c>
    </row>
    <row r="400" spans="1:16" x14ac:dyDescent="0.25">
      <c r="A400" s="15" t="s">
        <v>1600</v>
      </c>
      <c r="B400" s="6" t="s">
        <v>360</v>
      </c>
      <c r="C400" s="7">
        <v>1920</v>
      </c>
      <c r="D400" s="15" t="s">
        <v>890</v>
      </c>
      <c r="E400" s="5" t="s">
        <v>217</v>
      </c>
      <c r="F400" s="5" t="s">
        <v>47</v>
      </c>
      <c r="G400" s="5"/>
      <c r="H400" s="15" t="s">
        <v>48</v>
      </c>
      <c r="I400" s="34" t="s">
        <v>230</v>
      </c>
      <c r="J400" s="15">
        <f t="shared" si="6"/>
        <v>1E-3</v>
      </c>
      <c r="N400">
        <v>1</v>
      </c>
    </row>
    <row r="401" spans="1:14" x14ac:dyDescent="0.25">
      <c r="A401" s="15" t="s">
        <v>1294</v>
      </c>
      <c r="B401" s="6" t="s">
        <v>891</v>
      </c>
      <c r="C401" s="7">
        <v>1631</v>
      </c>
      <c r="D401" s="5" t="s">
        <v>892</v>
      </c>
      <c r="E401" s="5" t="s">
        <v>152</v>
      </c>
      <c r="F401" s="5" t="s">
        <v>47</v>
      </c>
      <c r="G401" s="5"/>
      <c r="H401" s="15" t="s">
        <v>48</v>
      </c>
      <c r="I401" s="34" t="s">
        <v>230</v>
      </c>
      <c r="J401" s="15">
        <f t="shared" si="6"/>
        <v>1E-3</v>
      </c>
      <c r="N401">
        <v>1</v>
      </c>
    </row>
    <row r="402" spans="1:14" x14ac:dyDescent="0.25">
      <c r="A402" s="15" t="s">
        <v>1561</v>
      </c>
      <c r="B402" s="6" t="s">
        <v>893</v>
      </c>
      <c r="C402" s="7">
        <v>2614</v>
      </c>
      <c r="D402" s="5" t="s">
        <v>894</v>
      </c>
      <c r="E402" s="5" t="s">
        <v>895</v>
      </c>
      <c r="F402" s="5" t="s">
        <v>47</v>
      </c>
      <c r="G402" s="5"/>
      <c r="H402" s="15" t="s">
        <v>48</v>
      </c>
      <c r="I402" s="34" t="s">
        <v>230</v>
      </c>
      <c r="J402" s="15">
        <f t="shared" si="6"/>
        <v>1E-3</v>
      </c>
      <c r="N402">
        <v>1</v>
      </c>
    </row>
    <row r="403" spans="1:14" x14ac:dyDescent="0.25">
      <c r="A403" s="15" t="s">
        <v>1664</v>
      </c>
      <c r="B403" s="6" t="s">
        <v>896</v>
      </c>
      <c r="C403" s="7">
        <v>1390</v>
      </c>
      <c r="D403" s="5" t="s">
        <v>897</v>
      </c>
      <c r="E403" s="5" t="s">
        <v>895</v>
      </c>
      <c r="F403" s="5" t="s">
        <v>47</v>
      </c>
      <c r="G403" s="5"/>
      <c r="H403" s="15" t="s">
        <v>48</v>
      </c>
      <c r="I403" s="34" t="s">
        <v>230</v>
      </c>
      <c r="J403" s="15">
        <f t="shared" si="6"/>
        <v>1E-3</v>
      </c>
      <c r="N403">
        <v>1</v>
      </c>
    </row>
    <row r="404" spans="1:14" x14ac:dyDescent="0.25">
      <c r="A404" s="15" t="s">
        <v>1311</v>
      </c>
      <c r="B404" s="6" t="s">
        <v>898</v>
      </c>
      <c r="C404" s="7">
        <v>1486</v>
      </c>
      <c r="D404" s="5" t="s">
        <v>899</v>
      </c>
      <c r="E404" s="5" t="s">
        <v>370</v>
      </c>
      <c r="F404" s="5" t="s">
        <v>47</v>
      </c>
      <c r="G404" s="5"/>
      <c r="H404" s="15" t="s">
        <v>48</v>
      </c>
      <c r="I404" s="34" t="s">
        <v>230</v>
      </c>
      <c r="J404" s="15">
        <f t="shared" si="6"/>
        <v>1E-3</v>
      </c>
      <c r="N404">
        <v>1</v>
      </c>
    </row>
    <row r="405" spans="1:14" x14ac:dyDescent="0.25">
      <c r="A405" s="15" t="s">
        <v>1320</v>
      </c>
      <c r="B405" s="6" t="s">
        <v>900</v>
      </c>
      <c r="C405" s="7">
        <v>1593</v>
      </c>
      <c r="D405" s="5" t="s">
        <v>901</v>
      </c>
      <c r="E405" s="5" t="s">
        <v>370</v>
      </c>
      <c r="F405" s="5" t="s">
        <v>47</v>
      </c>
      <c r="G405" s="5"/>
      <c r="H405" s="5" t="s">
        <v>48</v>
      </c>
      <c r="I405" s="34" t="s">
        <v>230</v>
      </c>
      <c r="J405" s="15">
        <f t="shared" si="6"/>
        <v>1E-3</v>
      </c>
      <c r="N405">
        <v>1</v>
      </c>
    </row>
    <row r="406" spans="1:14" x14ac:dyDescent="0.25">
      <c r="A406" s="15" t="s">
        <v>1328</v>
      </c>
      <c r="B406" s="6" t="s">
        <v>902</v>
      </c>
      <c r="C406" s="7">
        <v>1651</v>
      </c>
      <c r="D406" s="5" t="s">
        <v>903</v>
      </c>
      <c r="E406" s="5" t="s">
        <v>370</v>
      </c>
      <c r="F406" s="5" t="s">
        <v>47</v>
      </c>
      <c r="G406" s="5"/>
      <c r="H406" s="5" t="s">
        <v>48</v>
      </c>
      <c r="I406" s="34" t="s">
        <v>230</v>
      </c>
      <c r="J406" s="15">
        <f t="shared" si="6"/>
        <v>1E-3</v>
      </c>
      <c r="N406">
        <v>1</v>
      </c>
    </row>
    <row r="407" spans="1:14" x14ac:dyDescent="0.25">
      <c r="A407" s="15" t="s">
        <v>1410</v>
      </c>
      <c r="B407" s="6" t="s">
        <v>904</v>
      </c>
      <c r="C407" s="7">
        <v>1465</v>
      </c>
      <c r="D407" s="5" t="s">
        <v>905</v>
      </c>
      <c r="E407" s="5" t="s">
        <v>370</v>
      </c>
      <c r="F407" s="5" t="s">
        <v>47</v>
      </c>
      <c r="G407" s="5"/>
      <c r="H407" s="5" t="s">
        <v>48</v>
      </c>
      <c r="I407" s="34" t="s">
        <v>230</v>
      </c>
      <c r="J407" s="15">
        <f t="shared" si="6"/>
        <v>1E-3</v>
      </c>
      <c r="N407">
        <v>1</v>
      </c>
    </row>
    <row r="408" spans="1:14" x14ac:dyDescent="0.25">
      <c r="A408" s="15" t="s">
        <v>1597</v>
      </c>
      <c r="B408" s="33" t="s">
        <v>906</v>
      </c>
      <c r="C408" s="33">
        <v>5515</v>
      </c>
      <c r="D408" s="5" t="s">
        <v>907</v>
      </c>
      <c r="E408" s="5" t="s">
        <v>314</v>
      </c>
      <c r="F408" s="15" t="s">
        <v>47</v>
      </c>
      <c r="G408" s="5"/>
      <c r="H408" s="15" t="s">
        <v>48</v>
      </c>
      <c r="I408" s="34" t="s">
        <v>230</v>
      </c>
      <c r="J408" s="15">
        <f t="shared" si="6"/>
        <v>1E-3</v>
      </c>
      <c r="N408">
        <v>1</v>
      </c>
    </row>
    <row r="409" spans="1:14" s="51" customFormat="1" x14ac:dyDescent="0.25">
      <c r="A409" s="51" t="s">
        <v>1793</v>
      </c>
      <c r="B409" s="55" t="s">
        <v>1794</v>
      </c>
      <c r="C409" s="55" t="s">
        <v>9</v>
      </c>
      <c r="D409" s="51" t="s">
        <v>1795</v>
      </c>
      <c r="E409" s="51" t="s">
        <v>288</v>
      </c>
      <c r="F409" s="51" t="s">
        <v>285</v>
      </c>
      <c r="H409" s="51" t="s">
        <v>276</v>
      </c>
      <c r="I409" s="51" t="s">
        <v>218</v>
      </c>
      <c r="J409" s="51">
        <v>9.9999999999999995E-7</v>
      </c>
      <c r="L409" s="51">
        <v>1</v>
      </c>
    </row>
    <row r="410" spans="1:14" x14ac:dyDescent="0.25">
      <c r="B410" s="29"/>
      <c r="C410" s="30"/>
    </row>
    <row r="411" spans="1:14" x14ac:dyDescent="0.25">
      <c r="B411" s="29"/>
      <c r="C411" s="30"/>
    </row>
    <row r="412" spans="1:14" x14ac:dyDescent="0.25">
      <c r="B412" s="29"/>
      <c r="C412" s="30"/>
    </row>
    <row r="413" spans="1:14" x14ac:dyDescent="0.25">
      <c r="B413" s="29"/>
      <c r="C413" s="30"/>
    </row>
    <row r="414" spans="1:14" x14ac:dyDescent="0.25">
      <c r="B414" s="29"/>
      <c r="C414" s="30"/>
    </row>
    <row r="415" spans="1:14" x14ac:dyDescent="0.25">
      <c r="B415" s="29"/>
      <c r="C415" s="30"/>
    </row>
    <row r="416" spans="1:14" x14ac:dyDescent="0.25">
      <c r="B416" s="29"/>
      <c r="C416" s="30"/>
    </row>
    <row r="417" spans="2:3" x14ac:dyDescent="0.25">
      <c r="B417" s="29"/>
      <c r="C417" s="30"/>
    </row>
    <row r="418" spans="2:3" x14ac:dyDescent="0.25">
      <c r="B418" s="29"/>
      <c r="C418" s="30"/>
    </row>
    <row r="419" spans="2:3" x14ac:dyDescent="0.25">
      <c r="B419" s="29"/>
      <c r="C419" s="30"/>
    </row>
    <row r="420" spans="2:3" x14ac:dyDescent="0.25">
      <c r="B420" s="29"/>
      <c r="C420" s="30"/>
    </row>
    <row r="421" spans="2:3" x14ac:dyDescent="0.25">
      <c r="B421" s="29"/>
      <c r="C421" s="30"/>
    </row>
    <row r="422" spans="2:3" x14ac:dyDescent="0.25">
      <c r="B422" s="29"/>
      <c r="C422" s="30"/>
    </row>
    <row r="423" spans="2:3" x14ac:dyDescent="0.25">
      <c r="B423" s="29"/>
      <c r="C423" s="30"/>
    </row>
    <row r="424" spans="2:3" x14ac:dyDescent="0.25">
      <c r="B424" s="29"/>
      <c r="C424" s="30"/>
    </row>
    <row r="425" spans="2:3" x14ac:dyDescent="0.25">
      <c r="B425" s="29"/>
      <c r="C425" s="30"/>
    </row>
    <row r="426" spans="2:3" x14ac:dyDescent="0.25">
      <c r="B426" s="29"/>
      <c r="C426" s="30"/>
    </row>
    <row r="427" spans="2:3" x14ac:dyDescent="0.25">
      <c r="B427" s="29"/>
      <c r="C427" s="30"/>
    </row>
    <row r="428" spans="2:3" x14ac:dyDescent="0.25">
      <c r="B428" s="29"/>
      <c r="C428" s="30"/>
    </row>
    <row r="429" spans="2:3" x14ac:dyDescent="0.25">
      <c r="B429" s="29"/>
      <c r="C429" s="30"/>
    </row>
    <row r="430" spans="2:3" x14ac:dyDescent="0.25">
      <c r="B430" s="29"/>
      <c r="C430" s="30"/>
    </row>
    <row r="431" spans="2:3" x14ac:dyDescent="0.25">
      <c r="B431" s="29"/>
      <c r="C431" s="30"/>
    </row>
    <row r="432" spans="2:3" x14ac:dyDescent="0.25">
      <c r="B432" s="29"/>
      <c r="C432" s="30"/>
    </row>
    <row r="433" spans="2:3" x14ac:dyDescent="0.25">
      <c r="B433" s="29"/>
      <c r="C433" s="30"/>
    </row>
    <row r="434" spans="2:3" x14ac:dyDescent="0.25">
      <c r="B434" s="29"/>
      <c r="C434" s="30"/>
    </row>
    <row r="435" spans="2:3" x14ac:dyDescent="0.25">
      <c r="B435" s="29"/>
      <c r="C435" s="30"/>
    </row>
    <row r="436" spans="2:3" x14ac:dyDescent="0.25">
      <c r="B436" s="29"/>
      <c r="C436" s="30"/>
    </row>
    <row r="437" spans="2:3" x14ac:dyDescent="0.25">
      <c r="B437" s="29"/>
      <c r="C437" s="30"/>
    </row>
    <row r="438" spans="2:3" x14ac:dyDescent="0.25">
      <c r="B438" s="29"/>
      <c r="C438" s="30"/>
    </row>
    <row r="439" spans="2:3" x14ac:dyDescent="0.25">
      <c r="B439" s="29"/>
      <c r="C439" s="30"/>
    </row>
    <row r="440" spans="2:3" x14ac:dyDescent="0.25">
      <c r="B440" s="29"/>
      <c r="C440" s="30"/>
    </row>
    <row r="441" spans="2:3" x14ac:dyDescent="0.25">
      <c r="B441" s="29"/>
      <c r="C441" s="30"/>
    </row>
    <row r="442" spans="2:3" x14ac:dyDescent="0.25">
      <c r="B442" s="29"/>
      <c r="C442" s="30"/>
    </row>
    <row r="443" spans="2:3" x14ac:dyDescent="0.25">
      <c r="B443" s="29"/>
      <c r="C443" s="30"/>
    </row>
    <row r="444" spans="2:3" x14ac:dyDescent="0.25">
      <c r="B444" s="29"/>
      <c r="C444" s="30"/>
    </row>
    <row r="445" spans="2:3" x14ac:dyDescent="0.25">
      <c r="B445" s="29"/>
      <c r="C445" s="30"/>
    </row>
    <row r="446" spans="2:3" x14ac:dyDescent="0.25">
      <c r="B446" s="29"/>
      <c r="C446" s="30"/>
    </row>
    <row r="447" spans="2:3" x14ac:dyDescent="0.25">
      <c r="B447" s="29"/>
      <c r="C447" s="30"/>
    </row>
    <row r="448" spans="2:3" x14ac:dyDescent="0.25">
      <c r="B448" s="29"/>
      <c r="C448" s="30"/>
    </row>
    <row r="449" spans="2:3" x14ac:dyDescent="0.25">
      <c r="B449" s="29"/>
      <c r="C449" s="30"/>
    </row>
    <row r="450" spans="2:3" x14ac:dyDescent="0.25">
      <c r="B450" s="29"/>
      <c r="C450" s="30"/>
    </row>
    <row r="451" spans="2:3" x14ac:dyDescent="0.25">
      <c r="B451" s="29"/>
      <c r="C451" s="30"/>
    </row>
    <row r="452" spans="2:3" x14ac:dyDescent="0.25">
      <c r="B452" s="29"/>
      <c r="C452" s="30"/>
    </row>
    <row r="453" spans="2:3" x14ac:dyDescent="0.25">
      <c r="B453" s="29"/>
      <c r="C453" s="30"/>
    </row>
    <row r="454" spans="2:3" x14ac:dyDescent="0.25">
      <c r="B454" s="29"/>
      <c r="C454" s="30"/>
    </row>
    <row r="455" spans="2:3" x14ac:dyDescent="0.25">
      <c r="B455" s="29"/>
      <c r="C455" s="30"/>
    </row>
    <row r="456" spans="2:3" x14ac:dyDescent="0.25">
      <c r="B456" s="29"/>
      <c r="C456" s="30"/>
    </row>
    <row r="457" spans="2:3" x14ac:dyDescent="0.25">
      <c r="B457" s="29"/>
      <c r="C457" s="30"/>
    </row>
    <row r="458" spans="2:3" x14ac:dyDescent="0.25">
      <c r="B458" s="29"/>
      <c r="C458" s="30"/>
    </row>
    <row r="459" spans="2:3" x14ac:dyDescent="0.25">
      <c r="B459" s="29"/>
      <c r="C459" s="30"/>
    </row>
    <row r="460" spans="2:3" x14ac:dyDescent="0.25">
      <c r="B460" s="29"/>
      <c r="C460" s="30"/>
    </row>
    <row r="461" spans="2:3" x14ac:dyDescent="0.25">
      <c r="B461" s="29"/>
      <c r="C461" s="30"/>
    </row>
    <row r="462" spans="2:3" x14ac:dyDescent="0.25">
      <c r="B462" s="29"/>
      <c r="C462" s="30"/>
    </row>
    <row r="463" spans="2:3" x14ac:dyDescent="0.25">
      <c r="B463" s="29"/>
      <c r="C463" s="30"/>
    </row>
    <row r="464" spans="2:3" x14ac:dyDescent="0.25">
      <c r="B464" s="29"/>
      <c r="C464" s="30"/>
    </row>
    <row r="465" spans="2:3" x14ac:dyDescent="0.25">
      <c r="B465" s="29"/>
      <c r="C465" s="30"/>
    </row>
    <row r="466" spans="2:3" x14ac:dyDescent="0.25">
      <c r="B466" s="29"/>
      <c r="C466" s="30"/>
    </row>
    <row r="467" spans="2:3" x14ac:dyDescent="0.25">
      <c r="B467" s="29"/>
      <c r="C467" s="30"/>
    </row>
    <row r="468" spans="2:3" x14ac:dyDescent="0.25">
      <c r="B468" s="29"/>
      <c r="C468" s="30"/>
    </row>
    <row r="469" spans="2:3" x14ac:dyDescent="0.25">
      <c r="B469" s="29"/>
      <c r="C469" s="30"/>
    </row>
    <row r="470" spans="2:3" x14ac:dyDescent="0.25">
      <c r="B470" s="29"/>
      <c r="C470" s="30"/>
    </row>
    <row r="471" spans="2:3" x14ac:dyDescent="0.25">
      <c r="B471" s="29"/>
      <c r="C471" s="30"/>
    </row>
    <row r="472" spans="2:3" x14ac:dyDescent="0.25">
      <c r="B472" s="29"/>
      <c r="C472" s="30"/>
    </row>
    <row r="473" spans="2:3" x14ac:dyDescent="0.25">
      <c r="B473" s="29"/>
      <c r="C473" s="30"/>
    </row>
    <row r="474" spans="2:3" x14ac:dyDescent="0.25">
      <c r="B474" s="29"/>
      <c r="C474" s="30"/>
    </row>
    <row r="475" spans="2:3" x14ac:dyDescent="0.25">
      <c r="B475" s="29"/>
      <c r="C475" s="30"/>
    </row>
    <row r="476" spans="2:3" x14ac:dyDescent="0.25">
      <c r="B476" s="29"/>
      <c r="C476" s="30"/>
    </row>
    <row r="477" spans="2:3" x14ac:dyDescent="0.25">
      <c r="B477" s="29"/>
      <c r="C477" s="30"/>
    </row>
    <row r="478" spans="2:3" x14ac:dyDescent="0.25">
      <c r="B478" s="29"/>
      <c r="C478" s="30"/>
    </row>
    <row r="479" spans="2:3" x14ac:dyDescent="0.25">
      <c r="B479" s="29"/>
      <c r="C479" s="30"/>
    </row>
    <row r="480" spans="2:3" x14ac:dyDescent="0.25">
      <c r="B480" s="29"/>
      <c r="C480" s="30"/>
    </row>
    <row r="481" spans="2:3" x14ac:dyDescent="0.25">
      <c r="B481" s="29"/>
      <c r="C481" s="30"/>
    </row>
    <row r="482" spans="2:3" x14ac:dyDescent="0.25">
      <c r="B482" s="29"/>
      <c r="C482" s="30"/>
    </row>
    <row r="483" spans="2:3" x14ac:dyDescent="0.25">
      <c r="B483" s="29"/>
      <c r="C483" s="30"/>
    </row>
    <row r="484" spans="2:3" x14ac:dyDescent="0.25">
      <c r="B484" s="29"/>
      <c r="C484" s="30"/>
    </row>
    <row r="485" spans="2:3" x14ac:dyDescent="0.25">
      <c r="B485" s="29"/>
      <c r="C485" s="30"/>
    </row>
    <row r="486" spans="2:3" x14ac:dyDescent="0.25">
      <c r="B486" s="29"/>
      <c r="C486" s="30"/>
    </row>
    <row r="487" spans="2:3" x14ac:dyDescent="0.25">
      <c r="B487" s="29"/>
      <c r="C487" s="30"/>
    </row>
    <row r="488" spans="2:3" x14ac:dyDescent="0.25">
      <c r="B488" s="29"/>
      <c r="C488" s="30"/>
    </row>
    <row r="489" spans="2:3" x14ac:dyDescent="0.25">
      <c r="B489" s="29"/>
      <c r="C489" s="30"/>
    </row>
    <row r="490" spans="2:3" x14ac:dyDescent="0.25">
      <c r="B490" s="29"/>
      <c r="C490" s="30"/>
    </row>
    <row r="491" spans="2:3" x14ac:dyDescent="0.25">
      <c r="B491" s="29"/>
      <c r="C491" s="30"/>
    </row>
    <row r="492" spans="2:3" x14ac:dyDescent="0.25">
      <c r="B492" s="29"/>
      <c r="C492" s="30"/>
    </row>
    <row r="493" spans="2:3" x14ac:dyDescent="0.25">
      <c r="B493" s="29"/>
      <c r="C493" s="30"/>
    </row>
    <row r="494" spans="2:3" x14ac:dyDescent="0.25">
      <c r="B494" s="29"/>
      <c r="C494" s="30"/>
    </row>
    <row r="495" spans="2:3" x14ac:dyDescent="0.25">
      <c r="B495" s="29"/>
      <c r="C495" s="30"/>
    </row>
    <row r="496" spans="2:3" x14ac:dyDescent="0.25">
      <c r="B496" s="29"/>
      <c r="C496" s="30"/>
    </row>
    <row r="497" spans="2:3" x14ac:dyDescent="0.25">
      <c r="B497" s="29"/>
      <c r="C497" s="30"/>
    </row>
    <row r="498" spans="2:3" x14ac:dyDescent="0.25">
      <c r="B498" s="29"/>
      <c r="C498" s="30"/>
    </row>
    <row r="499" spans="2:3" x14ac:dyDescent="0.25">
      <c r="B499" s="29"/>
      <c r="C499" s="30"/>
    </row>
    <row r="500" spans="2:3" x14ac:dyDescent="0.25">
      <c r="B500" s="29"/>
      <c r="C500" s="30"/>
    </row>
    <row r="501" spans="2:3" x14ac:dyDescent="0.25">
      <c r="B501" s="29"/>
      <c r="C501" s="30"/>
    </row>
    <row r="502" spans="2:3" x14ac:dyDescent="0.25">
      <c r="B502" s="29"/>
      <c r="C502" s="30"/>
    </row>
    <row r="503" spans="2:3" x14ac:dyDescent="0.25">
      <c r="B503" s="29"/>
      <c r="C503" s="30"/>
    </row>
    <row r="504" spans="2:3" x14ac:dyDescent="0.25">
      <c r="B504" s="29"/>
      <c r="C504" s="30"/>
    </row>
    <row r="505" spans="2:3" x14ac:dyDescent="0.25">
      <c r="B505" s="29"/>
      <c r="C505" s="30"/>
    </row>
    <row r="506" spans="2:3" x14ac:dyDescent="0.25">
      <c r="B506" s="29"/>
      <c r="C506" s="30"/>
    </row>
    <row r="507" spans="2:3" x14ac:dyDescent="0.25">
      <c r="B507" s="29"/>
      <c r="C507" s="30"/>
    </row>
    <row r="508" spans="2:3" x14ac:dyDescent="0.25">
      <c r="B508" s="29"/>
      <c r="C508" s="30"/>
    </row>
    <row r="509" spans="2:3" x14ac:dyDescent="0.25">
      <c r="B509" s="29"/>
      <c r="C509" s="30"/>
    </row>
    <row r="510" spans="2:3" x14ac:dyDescent="0.25">
      <c r="B510" s="29"/>
      <c r="C510" s="30"/>
    </row>
    <row r="511" spans="2:3" x14ac:dyDescent="0.25">
      <c r="B511" s="29"/>
      <c r="C511" s="30"/>
    </row>
    <row r="512" spans="2:3" x14ac:dyDescent="0.25">
      <c r="B512" s="29"/>
      <c r="C512" s="30"/>
    </row>
    <row r="513" spans="2:3" x14ac:dyDescent="0.25">
      <c r="B513" s="29"/>
      <c r="C513" s="30"/>
    </row>
    <row r="514" spans="2:3" x14ac:dyDescent="0.25">
      <c r="B514" s="29"/>
      <c r="C514" s="30"/>
    </row>
    <row r="515" spans="2:3" x14ac:dyDescent="0.25">
      <c r="B515" s="29"/>
      <c r="C515" s="30"/>
    </row>
    <row r="516" spans="2:3" x14ac:dyDescent="0.25">
      <c r="B516" s="29"/>
      <c r="C516" s="30"/>
    </row>
    <row r="517" spans="2:3" x14ac:dyDescent="0.25">
      <c r="B517" s="29"/>
      <c r="C517" s="30"/>
    </row>
    <row r="518" spans="2:3" x14ac:dyDescent="0.25">
      <c r="B518" s="29"/>
      <c r="C518" s="30"/>
    </row>
    <row r="519" spans="2:3" x14ac:dyDescent="0.25">
      <c r="B519" s="29"/>
      <c r="C519" s="30"/>
    </row>
    <row r="520" spans="2:3" x14ac:dyDescent="0.25">
      <c r="B520" s="29"/>
      <c r="C520" s="30"/>
    </row>
    <row r="521" spans="2:3" x14ac:dyDescent="0.25">
      <c r="B521" s="29"/>
      <c r="C521" s="30"/>
    </row>
    <row r="522" spans="2:3" x14ac:dyDescent="0.25">
      <c r="B522" s="29"/>
      <c r="C522" s="30"/>
    </row>
    <row r="523" spans="2:3" x14ac:dyDescent="0.25">
      <c r="B523" s="29"/>
      <c r="C523" s="30"/>
    </row>
    <row r="524" spans="2:3" x14ac:dyDescent="0.25">
      <c r="B524" s="29"/>
      <c r="C524" s="30"/>
    </row>
    <row r="525" spans="2:3" x14ac:dyDescent="0.25">
      <c r="B525" s="29"/>
      <c r="C525" s="30"/>
    </row>
    <row r="526" spans="2:3" x14ac:dyDescent="0.25">
      <c r="B526" s="29"/>
      <c r="C526" s="30"/>
    </row>
    <row r="527" spans="2:3" x14ac:dyDescent="0.25">
      <c r="B527" s="29"/>
      <c r="C527" s="30"/>
    </row>
    <row r="528" spans="2:3" x14ac:dyDescent="0.25">
      <c r="B528" s="29"/>
      <c r="C528" s="30"/>
    </row>
    <row r="529" spans="2:3" x14ac:dyDescent="0.25">
      <c r="B529" s="29"/>
      <c r="C529" s="30"/>
    </row>
    <row r="530" spans="2:3" x14ac:dyDescent="0.25">
      <c r="B530" s="29"/>
      <c r="C530" s="30"/>
    </row>
    <row r="531" spans="2:3" x14ac:dyDescent="0.25">
      <c r="B531" s="29"/>
      <c r="C531" s="30"/>
    </row>
    <row r="532" spans="2:3" x14ac:dyDescent="0.25">
      <c r="B532" s="29"/>
      <c r="C532" s="30"/>
    </row>
    <row r="533" spans="2:3" x14ac:dyDescent="0.25">
      <c r="B533" s="29"/>
      <c r="C533" s="30"/>
    </row>
    <row r="534" spans="2:3" x14ac:dyDescent="0.25">
      <c r="B534" s="29"/>
      <c r="C534" s="30"/>
    </row>
    <row r="535" spans="2:3" x14ac:dyDescent="0.25">
      <c r="B535" s="29"/>
      <c r="C535" s="30"/>
    </row>
    <row r="536" spans="2:3" x14ac:dyDescent="0.25">
      <c r="B536" s="29"/>
      <c r="C536" s="30"/>
    </row>
    <row r="537" spans="2:3" x14ac:dyDescent="0.25">
      <c r="B537" s="29"/>
      <c r="C537" s="30"/>
    </row>
    <row r="538" spans="2:3" x14ac:dyDescent="0.25">
      <c r="B538" s="29"/>
      <c r="C538" s="30"/>
    </row>
    <row r="539" spans="2:3" x14ac:dyDescent="0.25">
      <c r="B539" s="29"/>
      <c r="C539" s="30"/>
    </row>
    <row r="540" spans="2:3" x14ac:dyDescent="0.25">
      <c r="B540" s="29"/>
      <c r="C540" s="30"/>
    </row>
    <row r="541" spans="2:3" x14ac:dyDescent="0.25">
      <c r="B541" s="29"/>
      <c r="C541" s="30"/>
    </row>
    <row r="542" spans="2:3" x14ac:dyDescent="0.25">
      <c r="B542" s="29"/>
      <c r="C542" s="30"/>
    </row>
    <row r="543" spans="2:3" x14ac:dyDescent="0.25">
      <c r="B543" s="29"/>
      <c r="C543" s="30"/>
    </row>
    <row r="544" spans="2:3" x14ac:dyDescent="0.25">
      <c r="B544" s="29"/>
      <c r="C544" s="30"/>
    </row>
    <row r="545" spans="2:3" x14ac:dyDescent="0.25">
      <c r="B545" s="29"/>
      <c r="C545" s="30"/>
    </row>
    <row r="546" spans="2:3" x14ac:dyDescent="0.25">
      <c r="B546" s="29"/>
      <c r="C546" s="30"/>
    </row>
    <row r="547" spans="2:3" x14ac:dyDescent="0.25">
      <c r="B547" s="29"/>
      <c r="C547" s="30"/>
    </row>
    <row r="548" spans="2:3" x14ac:dyDescent="0.25">
      <c r="B548" s="29"/>
      <c r="C548" s="30"/>
    </row>
    <row r="549" spans="2:3" x14ac:dyDescent="0.25">
      <c r="B549" s="29"/>
      <c r="C549" s="30"/>
    </row>
    <row r="550" spans="2:3" x14ac:dyDescent="0.25">
      <c r="B550" s="29"/>
      <c r="C550" s="30"/>
    </row>
    <row r="551" spans="2:3" x14ac:dyDescent="0.25">
      <c r="B551" s="29"/>
      <c r="C551" s="30"/>
    </row>
    <row r="552" spans="2:3" x14ac:dyDescent="0.25">
      <c r="B552" s="29"/>
      <c r="C552" s="30"/>
    </row>
    <row r="553" spans="2:3" x14ac:dyDescent="0.25">
      <c r="B553" s="29"/>
      <c r="C553" s="30"/>
    </row>
    <row r="554" spans="2:3" x14ac:dyDescent="0.25">
      <c r="B554" s="29"/>
      <c r="C554" s="30"/>
    </row>
    <row r="555" spans="2:3" x14ac:dyDescent="0.25">
      <c r="B555" s="29"/>
      <c r="C555" s="30"/>
    </row>
    <row r="556" spans="2:3" x14ac:dyDescent="0.25">
      <c r="B556" s="29"/>
      <c r="C556" s="30"/>
    </row>
    <row r="557" spans="2:3" x14ac:dyDescent="0.25">
      <c r="B557" s="29"/>
      <c r="C557" s="30"/>
    </row>
    <row r="558" spans="2:3" x14ac:dyDescent="0.25">
      <c r="B558" s="29"/>
      <c r="C558" s="30"/>
    </row>
    <row r="559" spans="2:3" x14ac:dyDescent="0.25">
      <c r="B559" s="29"/>
      <c r="C559" s="30"/>
    </row>
    <row r="560" spans="2:3" x14ac:dyDescent="0.25">
      <c r="B560" s="29"/>
      <c r="C560" s="30"/>
    </row>
    <row r="561" spans="2:3" x14ac:dyDescent="0.25">
      <c r="B561" s="29"/>
      <c r="C561" s="30"/>
    </row>
    <row r="562" spans="2:3" x14ac:dyDescent="0.25">
      <c r="B562" s="29"/>
      <c r="C562" s="30"/>
    </row>
    <row r="563" spans="2:3" x14ac:dyDescent="0.25">
      <c r="B563" s="29"/>
      <c r="C563" s="30"/>
    </row>
    <row r="564" spans="2:3" x14ac:dyDescent="0.25">
      <c r="B564" s="29"/>
      <c r="C564" s="30"/>
    </row>
    <row r="565" spans="2:3" x14ac:dyDescent="0.25">
      <c r="B565" s="29"/>
      <c r="C565" s="30"/>
    </row>
    <row r="566" spans="2:3" x14ac:dyDescent="0.25">
      <c r="B566" s="29"/>
      <c r="C566" s="30"/>
    </row>
    <row r="567" spans="2:3" x14ac:dyDescent="0.25">
      <c r="B567" s="29"/>
      <c r="C567" s="30"/>
    </row>
    <row r="568" spans="2:3" x14ac:dyDescent="0.25">
      <c r="B568" s="29"/>
      <c r="C568" s="30"/>
    </row>
    <row r="569" spans="2:3" x14ac:dyDescent="0.25">
      <c r="B569" s="29"/>
      <c r="C569" s="30"/>
    </row>
    <row r="570" spans="2:3" x14ac:dyDescent="0.25">
      <c r="B570" s="29"/>
      <c r="C570" s="30"/>
    </row>
    <row r="571" spans="2:3" x14ac:dyDescent="0.25">
      <c r="B571" s="29"/>
      <c r="C571" s="30"/>
    </row>
    <row r="572" spans="2:3" x14ac:dyDescent="0.25">
      <c r="B572" s="29"/>
      <c r="C572" s="30"/>
    </row>
    <row r="573" spans="2:3" x14ac:dyDescent="0.25">
      <c r="B573" s="29"/>
      <c r="C573" s="30"/>
    </row>
    <row r="574" spans="2:3" x14ac:dyDescent="0.25">
      <c r="B574" s="29"/>
      <c r="C574" s="30"/>
    </row>
    <row r="575" spans="2:3" x14ac:dyDescent="0.25">
      <c r="B575" s="29"/>
      <c r="C575" s="30"/>
    </row>
    <row r="576" spans="2:3" x14ac:dyDescent="0.25">
      <c r="B576" s="29"/>
      <c r="C576" s="30"/>
    </row>
    <row r="577" spans="2:3" x14ac:dyDescent="0.25">
      <c r="B577" s="29"/>
      <c r="C577" s="30"/>
    </row>
    <row r="578" spans="2:3" x14ac:dyDescent="0.25">
      <c r="B578" s="29"/>
      <c r="C578" s="30"/>
    </row>
    <row r="579" spans="2:3" x14ac:dyDescent="0.25">
      <c r="B579" s="29"/>
      <c r="C579" s="30"/>
    </row>
    <row r="580" spans="2:3" x14ac:dyDescent="0.25">
      <c r="B580" s="29"/>
      <c r="C580" s="30"/>
    </row>
    <row r="581" spans="2:3" x14ac:dyDescent="0.25">
      <c r="B581" s="29"/>
      <c r="C581" s="30"/>
    </row>
    <row r="582" spans="2:3" x14ac:dyDescent="0.25">
      <c r="B582" s="29"/>
      <c r="C582" s="30"/>
    </row>
    <row r="583" spans="2:3" x14ac:dyDescent="0.25">
      <c r="B583" s="29"/>
      <c r="C583" s="30"/>
    </row>
    <row r="584" spans="2:3" x14ac:dyDescent="0.25">
      <c r="B584" s="29"/>
      <c r="C584" s="30"/>
    </row>
    <row r="585" spans="2:3" x14ac:dyDescent="0.25">
      <c r="B585" s="29"/>
      <c r="C585" s="30"/>
    </row>
    <row r="586" spans="2:3" x14ac:dyDescent="0.25">
      <c r="B586" s="29"/>
      <c r="C586" s="30"/>
    </row>
    <row r="587" spans="2:3" x14ac:dyDescent="0.25">
      <c r="B587" s="29"/>
      <c r="C587" s="30"/>
    </row>
    <row r="588" spans="2:3" x14ac:dyDescent="0.25">
      <c r="B588" s="29"/>
      <c r="C588" s="30"/>
    </row>
    <row r="589" spans="2:3" x14ac:dyDescent="0.25">
      <c r="B589" s="29"/>
      <c r="C589" s="30"/>
    </row>
    <row r="590" spans="2:3" x14ac:dyDescent="0.25">
      <c r="B590" s="29"/>
      <c r="C590" s="30"/>
    </row>
    <row r="591" spans="2:3" x14ac:dyDescent="0.25">
      <c r="B591" s="29"/>
      <c r="C591" s="30"/>
    </row>
    <row r="592" spans="2:3" x14ac:dyDescent="0.25">
      <c r="B592" s="29"/>
      <c r="C592" s="30"/>
    </row>
    <row r="593" spans="2:3" x14ac:dyDescent="0.25">
      <c r="B593" s="29"/>
      <c r="C593" s="30"/>
    </row>
    <row r="594" spans="2:3" x14ac:dyDescent="0.25">
      <c r="B594" s="29"/>
      <c r="C594" s="30"/>
    </row>
    <row r="595" spans="2:3" x14ac:dyDescent="0.25">
      <c r="B595" s="29"/>
      <c r="C595" s="30"/>
    </row>
    <row r="596" spans="2:3" x14ac:dyDescent="0.25">
      <c r="B596" s="29"/>
      <c r="C596" s="30"/>
    </row>
    <row r="597" spans="2:3" x14ac:dyDescent="0.25">
      <c r="B597" s="29"/>
      <c r="C597" s="30"/>
    </row>
    <row r="598" spans="2:3" x14ac:dyDescent="0.25">
      <c r="B598" s="29"/>
      <c r="C598" s="30"/>
    </row>
    <row r="599" spans="2:3" x14ac:dyDescent="0.25">
      <c r="B599" s="29"/>
      <c r="C599" s="30"/>
    </row>
    <row r="600" spans="2:3" x14ac:dyDescent="0.25">
      <c r="B600" s="29"/>
      <c r="C600" s="30"/>
    </row>
    <row r="601" spans="2:3" x14ac:dyDescent="0.25">
      <c r="B601" s="29"/>
      <c r="C601" s="30"/>
    </row>
    <row r="602" spans="2:3" x14ac:dyDescent="0.25">
      <c r="B602" s="29"/>
      <c r="C602" s="30"/>
    </row>
    <row r="603" spans="2:3" x14ac:dyDescent="0.25">
      <c r="B603" s="29"/>
      <c r="C603" s="30"/>
    </row>
    <row r="604" spans="2:3" x14ac:dyDescent="0.25">
      <c r="B604" s="29"/>
      <c r="C604" s="30"/>
    </row>
    <row r="605" spans="2:3" x14ac:dyDescent="0.25">
      <c r="B605" s="29"/>
      <c r="C605" s="30"/>
    </row>
    <row r="606" spans="2:3" x14ac:dyDescent="0.25">
      <c r="B606" s="29"/>
      <c r="C606" s="30"/>
    </row>
    <row r="607" spans="2:3" x14ac:dyDescent="0.25">
      <c r="B607" s="29"/>
      <c r="C607" s="30"/>
    </row>
    <row r="608" spans="2:3" x14ac:dyDescent="0.25">
      <c r="B608" s="29"/>
      <c r="C608" s="30"/>
    </row>
    <row r="609" spans="2:3" x14ac:dyDescent="0.25">
      <c r="B609" s="29"/>
      <c r="C609" s="30"/>
    </row>
    <row r="610" spans="2:3" x14ac:dyDescent="0.25">
      <c r="B610" s="29"/>
      <c r="C610" s="30"/>
    </row>
    <row r="611" spans="2:3" x14ac:dyDescent="0.25">
      <c r="B611" s="29"/>
      <c r="C611" s="30"/>
    </row>
    <row r="612" spans="2:3" x14ac:dyDescent="0.25">
      <c r="B612" s="29"/>
      <c r="C612" s="30"/>
    </row>
    <row r="613" spans="2:3" x14ac:dyDescent="0.25">
      <c r="B613" s="29"/>
      <c r="C613" s="30"/>
    </row>
    <row r="614" spans="2:3" x14ac:dyDescent="0.25">
      <c r="B614" s="29"/>
      <c r="C614" s="30"/>
    </row>
    <row r="615" spans="2:3" x14ac:dyDescent="0.25">
      <c r="B615" s="29"/>
      <c r="C615" s="30"/>
    </row>
    <row r="616" spans="2:3" x14ac:dyDescent="0.25">
      <c r="B616" s="29"/>
      <c r="C616" s="30"/>
    </row>
    <row r="617" spans="2:3" x14ac:dyDescent="0.25">
      <c r="B617" s="29"/>
      <c r="C617" s="30"/>
    </row>
    <row r="618" spans="2:3" x14ac:dyDescent="0.25">
      <c r="B618" s="29"/>
      <c r="C618" s="30"/>
    </row>
    <row r="619" spans="2:3" x14ac:dyDescent="0.25">
      <c r="B619" s="29"/>
      <c r="C619" s="30"/>
    </row>
    <row r="620" spans="2:3" x14ac:dyDescent="0.25">
      <c r="B620" s="29"/>
      <c r="C620" s="30"/>
    </row>
    <row r="621" spans="2:3" x14ac:dyDescent="0.25">
      <c r="B621" s="29"/>
      <c r="C621" s="30"/>
    </row>
    <row r="622" spans="2:3" x14ac:dyDescent="0.25">
      <c r="B622" s="29"/>
      <c r="C622" s="30"/>
    </row>
    <row r="623" spans="2:3" x14ac:dyDescent="0.25">
      <c r="B623" s="29"/>
      <c r="C623" s="30"/>
    </row>
    <row r="624" spans="2:3" x14ac:dyDescent="0.25">
      <c r="B624" s="29"/>
      <c r="C624" s="30"/>
    </row>
    <row r="625" spans="2:3" x14ac:dyDescent="0.25">
      <c r="B625" s="29"/>
      <c r="C625" s="30"/>
    </row>
    <row r="626" spans="2:3" x14ac:dyDescent="0.25">
      <c r="B626" s="29"/>
      <c r="C626" s="30"/>
    </row>
    <row r="627" spans="2:3" x14ac:dyDescent="0.25">
      <c r="B627" s="29"/>
      <c r="C627" s="30"/>
    </row>
    <row r="628" spans="2:3" x14ac:dyDescent="0.25">
      <c r="B628" s="29"/>
      <c r="C628" s="30"/>
    </row>
    <row r="629" spans="2:3" x14ac:dyDescent="0.25">
      <c r="B629" s="29"/>
      <c r="C629" s="30"/>
    </row>
    <row r="630" spans="2:3" x14ac:dyDescent="0.25">
      <c r="B630" s="29"/>
      <c r="C630" s="30"/>
    </row>
    <row r="631" spans="2:3" x14ac:dyDescent="0.25">
      <c r="B631" s="29"/>
      <c r="C631" s="30"/>
    </row>
    <row r="632" spans="2:3" x14ac:dyDescent="0.25">
      <c r="B632" s="29"/>
      <c r="C632" s="30"/>
    </row>
    <row r="633" spans="2:3" x14ac:dyDescent="0.25">
      <c r="B633" s="29"/>
      <c r="C633" s="30"/>
    </row>
    <row r="634" spans="2:3" x14ac:dyDescent="0.25">
      <c r="B634" s="29"/>
      <c r="C634" s="30"/>
    </row>
    <row r="635" spans="2:3" x14ac:dyDescent="0.25">
      <c r="B635" s="29"/>
      <c r="C635" s="30"/>
    </row>
    <row r="636" spans="2:3" x14ac:dyDescent="0.25">
      <c r="B636" s="29"/>
      <c r="C636" s="30"/>
    </row>
    <row r="637" spans="2:3" x14ac:dyDescent="0.25">
      <c r="B637" s="29"/>
      <c r="C637" s="30"/>
    </row>
    <row r="638" spans="2:3" x14ac:dyDescent="0.25">
      <c r="B638" s="29"/>
      <c r="C638" s="30"/>
    </row>
    <row r="639" spans="2:3" x14ac:dyDescent="0.25">
      <c r="B639" s="29"/>
      <c r="C639" s="30"/>
    </row>
    <row r="640" spans="2:3" x14ac:dyDescent="0.25">
      <c r="B640" s="29"/>
      <c r="C640" s="30"/>
    </row>
    <row r="641" spans="2:3" x14ac:dyDescent="0.25">
      <c r="B641" s="29"/>
      <c r="C641" s="30"/>
    </row>
    <row r="642" spans="2:3" x14ac:dyDescent="0.25">
      <c r="B642" s="29"/>
      <c r="C642" s="30"/>
    </row>
    <row r="643" spans="2:3" x14ac:dyDescent="0.25">
      <c r="B643" s="29"/>
      <c r="C643" s="30"/>
    </row>
    <row r="644" spans="2:3" x14ac:dyDescent="0.25">
      <c r="B644" s="29"/>
      <c r="C644" s="30"/>
    </row>
    <row r="645" spans="2:3" x14ac:dyDescent="0.25">
      <c r="B645" s="29"/>
      <c r="C645" s="30"/>
    </row>
    <row r="646" spans="2:3" x14ac:dyDescent="0.25">
      <c r="B646" s="29"/>
      <c r="C646" s="30"/>
    </row>
    <row r="647" spans="2:3" x14ac:dyDescent="0.25">
      <c r="B647" s="29"/>
      <c r="C647" s="30"/>
    </row>
    <row r="648" spans="2:3" x14ac:dyDescent="0.25">
      <c r="B648" s="29"/>
      <c r="C648" s="30"/>
    </row>
    <row r="649" spans="2:3" x14ac:dyDescent="0.25">
      <c r="B649" s="29"/>
      <c r="C649" s="30"/>
    </row>
    <row r="650" spans="2:3" x14ac:dyDescent="0.25">
      <c r="B650" s="29"/>
      <c r="C650" s="30"/>
    </row>
    <row r="651" spans="2:3" x14ac:dyDescent="0.25">
      <c r="B651" s="29"/>
      <c r="C651" s="30"/>
    </row>
    <row r="652" spans="2:3" x14ac:dyDescent="0.25">
      <c r="B652" s="29"/>
      <c r="C652" s="30"/>
    </row>
    <row r="653" spans="2:3" x14ac:dyDescent="0.25">
      <c r="B653" s="29"/>
      <c r="C653" s="30"/>
    </row>
    <row r="654" spans="2:3" x14ac:dyDescent="0.25">
      <c r="B654" s="29"/>
      <c r="C654" s="30"/>
    </row>
    <row r="655" spans="2:3" x14ac:dyDescent="0.25">
      <c r="B655" s="29"/>
      <c r="C655" s="30"/>
    </row>
    <row r="656" spans="2:3" x14ac:dyDescent="0.25">
      <c r="B656" s="29"/>
      <c r="C656" s="30"/>
    </row>
    <row r="657" spans="2:3" x14ac:dyDescent="0.25">
      <c r="B657" s="29"/>
      <c r="C657" s="30"/>
    </row>
    <row r="658" spans="2:3" x14ac:dyDescent="0.25">
      <c r="B658" s="29"/>
      <c r="C658" s="30"/>
    </row>
    <row r="659" spans="2:3" x14ac:dyDescent="0.25">
      <c r="B659" s="29"/>
      <c r="C659" s="30"/>
    </row>
    <row r="660" spans="2:3" x14ac:dyDescent="0.25">
      <c r="B660" s="29"/>
      <c r="C660" s="30"/>
    </row>
    <row r="661" spans="2:3" x14ac:dyDescent="0.25">
      <c r="B661" s="29"/>
      <c r="C661" s="30"/>
    </row>
    <row r="662" spans="2:3" x14ac:dyDescent="0.25">
      <c r="B662" s="29"/>
      <c r="C662" s="30"/>
    </row>
    <row r="663" spans="2:3" x14ac:dyDescent="0.25">
      <c r="B663" s="29"/>
      <c r="C663" s="30"/>
    </row>
    <row r="664" spans="2:3" x14ac:dyDescent="0.25">
      <c r="B664" s="29"/>
      <c r="C664" s="30"/>
    </row>
    <row r="665" spans="2:3" x14ac:dyDescent="0.25">
      <c r="B665" s="29"/>
      <c r="C665" s="30"/>
    </row>
    <row r="666" spans="2:3" x14ac:dyDescent="0.25">
      <c r="B666" s="29"/>
      <c r="C666" s="30"/>
    </row>
    <row r="667" spans="2:3" x14ac:dyDescent="0.25">
      <c r="B667" s="29"/>
      <c r="C667" s="30"/>
    </row>
    <row r="668" spans="2:3" x14ac:dyDescent="0.25">
      <c r="B668" s="29"/>
      <c r="C668" s="30"/>
    </row>
    <row r="669" spans="2:3" x14ac:dyDescent="0.25">
      <c r="B669" s="29"/>
      <c r="C669" s="30"/>
    </row>
    <row r="670" spans="2:3" x14ac:dyDescent="0.25">
      <c r="B670" s="29"/>
      <c r="C670" s="30"/>
    </row>
    <row r="671" spans="2:3" x14ac:dyDescent="0.25">
      <c r="B671" s="29"/>
      <c r="C671" s="30"/>
    </row>
    <row r="672" spans="2:3" x14ac:dyDescent="0.25">
      <c r="B672" s="29"/>
      <c r="C672" s="30"/>
    </row>
    <row r="673" spans="2:3" x14ac:dyDescent="0.25">
      <c r="B673" s="29"/>
      <c r="C673" s="30"/>
    </row>
    <row r="674" spans="2:3" x14ac:dyDescent="0.25">
      <c r="B674" s="29"/>
      <c r="C674" s="30"/>
    </row>
    <row r="675" spans="2:3" x14ac:dyDescent="0.25">
      <c r="B675" s="29"/>
      <c r="C675" s="30"/>
    </row>
    <row r="676" spans="2:3" x14ac:dyDescent="0.25">
      <c r="B676" s="29"/>
      <c r="C676" s="30"/>
    </row>
    <row r="677" spans="2:3" x14ac:dyDescent="0.25">
      <c r="B677" s="29"/>
      <c r="C677" s="30"/>
    </row>
    <row r="678" spans="2:3" x14ac:dyDescent="0.25">
      <c r="B678" s="29"/>
      <c r="C678" s="30"/>
    </row>
    <row r="679" spans="2:3" x14ac:dyDescent="0.25">
      <c r="B679" s="29"/>
      <c r="C679" s="30"/>
    </row>
    <row r="680" spans="2:3" x14ac:dyDescent="0.25">
      <c r="B680" s="29"/>
      <c r="C680" s="30"/>
    </row>
    <row r="681" spans="2:3" x14ac:dyDescent="0.25">
      <c r="B681" s="29"/>
      <c r="C681" s="30"/>
    </row>
    <row r="682" spans="2:3" x14ac:dyDescent="0.25">
      <c r="B682" s="29"/>
      <c r="C682" s="30"/>
    </row>
    <row r="683" spans="2:3" x14ac:dyDescent="0.25">
      <c r="B683" s="29"/>
      <c r="C683" s="30"/>
    </row>
    <row r="684" spans="2:3" x14ac:dyDescent="0.25">
      <c r="B684" s="29"/>
      <c r="C684" s="30"/>
    </row>
    <row r="685" spans="2:3" x14ac:dyDescent="0.25">
      <c r="B685" s="29"/>
      <c r="C685" s="30"/>
    </row>
    <row r="686" spans="2:3" x14ac:dyDescent="0.25">
      <c r="B686" s="29"/>
      <c r="C686" s="30"/>
    </row>
    <row r="687" spans="2:3" x14ac:dyDescent="0.25">
      <c r="B687" s="29"/>
      <c r="C687" s="30"/>
    </row>
    <row r="688" spans="2:3" x14ac:dyDescent="0.25">
      <c r="B688" s="29"/>
      <c r="C688" s="30"/>
    </row>
    <row r="689" spans="2:3" x14ac:dyDescent="0.25">
      <c r="B689" s="29"/>
      <c r="C689" s="30"/>
    </row>
    <row r="690" spans="2:3" x14ac:dyDescent="0.25">
      <c r="B690" s="29"/>
      <c r="C690" s="30"/>
    </row>
    <row r="691" spans="2:3" x14ac:dyDescent="0.25">
      <c r="B691" s="29"/>
      <c r="C691" s="30"/>
    </row>
    <row r="692" spans="2:3" x14ac:dyDescent="0.25">
      <c r="B692" s="29"/>
      <c r="C692" s="30"/>
    </row>
    <row r="693" spans="2:3" x14ac:dyDescent="0.25">
      <c r="B693" s="29"/>
      <c r="C693" s="30"/>
    </row>
    <row r="694" spans="2:3" x14ac:dyDescent="0.25">
      <c r="B694" s="29"/>
      <c r="C694" s="30"/>
    </row>
    <row r="695" spans="2:3" x14ac:dyDescent="0.25">
      <c r="B695" s="29"/>
      <c r="C695" s="30"/>
    </row>
    <row r="696" spans="2:3" x14ac:dyDescent="0.25">
      <c r="B696" s="29"/>
      <c r="C696" s="30"/>
    </row>
    <row r="697" spans="2:3" x14ac:dyDescent="0.25">
      <c r="B697" s="29"/>
      <c r="C697" s="30"/>
    </row>
    <row r="698" spans="2:3" x14ac:dyDescent="0.25">
      <c r="B698" s="29"/>
      <c r="C698" s="30"/>
    </row>
    <row r="699" spans="2:3" x14ac:dyDescent="0.25">
      <c r="B699" s="29"/>
      <c r="C699" s="30"/>
    </row>
    <row r="700" spans="2:3" x14ac:dyDescent="0.25">
      <c r="B700" s="29"/>
      <c r="C700" s="30"/>
    </row>
    <row r="701" spans="2:3" x14ac:dyDescent="0.25">
      <c r="B701" s="29"/>
      <c r="C701" s="30"/>
    </row>
    <row r="702" spans="2:3" x14ac:dyDescent="0.25">
      <c r="B702" s="29"/>
      <c r="C702" s="30"/>
    </row>
    <row r="703" spans="2:3" x14ac:dyDescent="0.25">
      <c r="B703" s="29"/>
      <c r="C703" s="30"/>
    </row>
    <row r="704" spans="2:3" x14ac:dyDescent="0.25">
      <c r="B704" s="29"/>
      <c r="C704" s="30"/>
    </row>
    <row r="705" spans="2:3" x14ac:dyDescent="0.25">
      <c r="B705" s="29"/>
      <c r="C705" s="30"/>
    </row>
    <row r="706" spans="2:3" x14ac:dyDescent="0.25">
      <c r="B706" s="29"/>
      <c r="C706" s="30"/>
    </row>
    <row r="707" spans="2:3" x14ac:dyDescent="0.25">
      <c r="B707" s="29"/>
      <c r="C707" s="30"/>
    </row>
    <row r="708" spans="2:3" x14ac:dyDescent="0.25">
      <c r="B708" s="29"/>
      <c r="C708" s="30"/>
    </row>
    <row r="709" spans="2:3" x14ac:dyDescent="0.25">
      <c r="B709" s="29"/>
      <c r="C709" s="30"/>
    </row>
    <row r="710" spans="2:3" x14ac:dyDescent="0.25">
      <c r="B710" s="29"/>
      <c r="C710" s="30"/>
    </row>
    <row r="711" spans="2:3" x14ac:dyDescent="0.25">
      <c r="B711" s="29"/>
      <c r="C711" s="30"/>
    </row>
    <row r="712" spans="2:3" x14ac:dyDescent="0.25">
      <c r="B712" s="29"/>
      <c r="C712" s="30"/>
    </row>
    <row r="713" spans="2:3" x14ac:dyDescent="0.25">
      <c r="B713" s="29"/>
      <c r="C713" s="30"/>
    </row>
    <row r="714" spans="2:3" x14ac:dyDescent="0.25">
      <c r="B714" s="29"/>
      <c r="C714" s="30"/>
    </row>
    <row r="715" spans="2:3" x14ac:dyDescent="0.25">
      <c r="B715" s="29"/>
      <c r="C715" s="30"/>
    </row>
    <row r="716" spans="2:3" x14ac:dyDescent="0.25">
      <c r="B716" s="29"/>
      <c r="C716" s="30"/>
    </row>
    <row r="717" spans="2:3" x14ac:dyDescent="0.25">
      <c r="B717" s="29"/>
      <c r="C717" s="30"/>
    </row>
    <row r="718" spans="2:3" x14ac:dyDescent="0.25">
      <c r="B718" s="29"/>
      <c r="C718" s="30"/>
    </row>
    <row r="719" spans="2:3" x14ac:dyDescent="0.25">
      <c r="B719" s="29"/>
      <c r="C719" s="30"/>
    </row>
    <row r="720" spans="2:3" x14ac:dyDescent="0.25">
      <c r="B720" s="29"/>
      <c r="C720" s="30"/>
    </row>
    <row r="721" spans="2:3" x14ac:dyDescent="0.25">
      <c r="B721" s="29"/>
      <c r="C721" s="30"/>
    </row>
    <row r="722" spans="2:3" x14ac:dyDescent="0.25">
      <c r="B722" s="29"/>
      <c r="C722" s="30"/>
    </row>
    <row r="723" spans="2:3" x14ac:dyDescent="0.25">
      <c r="B723" s="29"/>
      <c r="C723" s="30"/>
    </row>
    <row r="724" spans="2:3" x14ac:dyDescent="0.25">
      <c r="B724" s="29"/>
      <c r="C724" s="30"/>
    </row>
    <row r="725" spans="2:3" x14ac:dyDescent="0.25">
      <c r="B725" s="29"/>
      <c r="C725" s="30"/>
    </row>
    <row r="726" spans="2:3" x14ac:dyDescent="0.25">
      <c r="B726" s="29"/>
      <c r="C726" s="30"/>
    </row>
    <row r="727" spans="2:3" x14ac:dyDescent="0.25">
      <c r="B727" s="29"/>
      <c r="C727" s="30"/>
    </row>
    <row r="728" spans="2:3" x14ac:dyDescent="0.25">
      <c r="B728" s="29"/>
      <c r="C728" s="30"/>
    </row>
    <row r="729" spans="2:3" x14ac:dyDescent="0.25">
      <c r="B729" s="29"/>
      <c r="C729" s="30"/>
    </row>
    <row r="730" spans="2:3" x14ac:dyDescent="0.25">
      <c r="B730" s="29"/>
      <c r="C730" s="30"/>
    </row>
    <row r="731" spans="2:3" x14ac:dyDescent="0.25">
      <c r="B731" s="29"/>
      <c r="C731" s="30"/>
    </row>
    <row r="732" spans="2:3" x14ac:dyDescent="0.25">
      <c r="B732" s="29"/>
      <c r="C732" s="30"/>
    </row>
    <row r="733" spans="2:3" x14ac:dyDescent="0.25">
      <c r="B733" s="29"/>
      <c r="C733" s="30"/>
    </row>
    <row r="734" spans="2:3" x14ac:dyDescent="0.25">
      <c r="B734" s="29"/>
      <c r="C734" s="30"/>
    </row>
    <row r="735" spans="2:3" x14ac:dyDescent="0.25">
      <c r="B735" s="29"/>
      <c r="C735" s="30"/>
    </row>
    <row r="736" spans="2:3" x14ac:dyDescent="0.25">
      <c r="B736" s="29"/>
      <c r="C736" s="30"/>
    </row>
    <row r="737" spans="2:3" x14ac:dyDescent="0.25">
      <c r="B737" s="29"/>
      <c r="C737" s="30"/>
    </row>
    <row r="738" spans="2:3" x14ac:dyDescent="0.25">
      <c r="B738" s="29"/>
      <c r="C738" s="30"/>
    </row>
    <row r="739" spans="2:3" x14ac:dyDescent="0.25">
      <c r="B739" s="29"/>
      <c r="C739" s="30"/>
    </row>
    <row r="740" spans="2:3" x14ac:dyDescent="0.25">
      <c r="B740" s="29"/>
      <c r="C740" s="30"/>
    </row>
    <row r="741" spans="2:3" x14ac:dyDescent="0.25">
      <c r="B741" s="29"/>
      <c r="C741" s="30"/>
    </row>
    <row r="742" spans="2:3" x14ac:dyDescent="0.25">
      <c r="B742" s="29"/>
      <c r="C742" s="30"/>
    </row>
    <row r="743" spans="2:3" x14ac:dyDescent="0.25">
      <c r="B743" s="29"/>
      <c r="C743" s="30"/>
    </row>
    <row r="744" spans="2:3" x14ac:dyDescent="0.25">
      <c r="B744" s="29"/>
      <c r="C744" s="30"/>
    </row>
    <row r="745" spans="2:3" x14ac:dyDescent="0.25">
      <c r="B745" s="29"/>
      <c r="C745" s="30"/>
    </row>
    <row r="746" spans="2:3" x14ac:dyDescent="0.25">
      <c r="B746" s="29"/>
      <c r="C746" s="30"/>
    </row>
    <row r="747" spans="2:3" x14ac:dyDescent="0.25">
      <c r="B747" s="29"/>
      <c r="C747" s="30"/>
    </row>
    <row r="748" spans="2:3" x14ac:dyDescent="0.25">
      <c r="B748" s="29"/>
      <c r="C748" s="30"/>
    </row>
    <row r="749" spans="2:3" x14ac:dyDescent="0.25">
      <c r="B749" s="29"/>
      <c r="C749" s="30"/>
    </row>
    <row r="750" spans="2:3" x14ac:dyDescent="0.25">
      <c r="B750" s="29"/>
      <c r="C750" s="30"/>
    </row>
    <row r="751" spans="2:3" x14ac:dyDescent="0.25">
      <c r="B751" s="29"/>
      <c r="C751" s="30"/>
    </row>
    <row r="752" spans="2:3" x14ac:dyDescent="0.25">
      <c r="B752" s="29"/>
      <c r="C752" s="30"/>
    </row>
    <row r="753" spans="2:3" x14ac:dyDescent="0.25">
      <c r="B753" s="29"/>
      <c r="C753" s="30"/>
    </row>
    <row r="754" spans="2:3" x14ac:dyDescent="0.25">
      <c r="B754" s="29"/>
      <c r="C754" s="30"/>
    </row>
    <row r="755" spans="2:3" x14ac:dyDescent="0.25">
      <c r="B755" s="29"/>
      <c r="C755" s="30"/>
    </row>
    <row r="756" spans="2:3" x14ac:dyDescent="0.25">
      <c r="B756" s="29"/>
      <c r="C756" s="30"/>
    </row>
    <row r="757" spans="2:3" x14ac:dyDescent="0.25">
      <c r="B757" s="29"/>
      <c r="C757" s="30"/>
    </row>
    <row r="758" spans="2:3" x14ac:dyDescent="0.25">
      <c r="B758" s="29"/>
      <c r="C758" s="30"/>
    </row>
    <row r="759" spans="2:3" x14ac:dyDescent="0.25">
      <c r="B759" s="29"/>
      <c r="C759" s="30"/>
    </row>
    <row r="760" spans="2:3" x14ac:dyDescent="0.25">
      <c r="B760" s="29"/>
      <c r="C760" s="30"/>
    </row>
    <row r="761" spans="2:3" x14ac:dyDescent="0.25">
      <c r="B761" s="29"/>
      <c r="C761" s="30"/>
    </row>
    <row r="762" spans="2:3" x14ac:dyDescent="0.25">
      <c r="B762" s="29"/>
      <c r="C762" s="30"/>
    </row>
    <row r="763" spans="2:3" x14ac:dyDescent="0.25">
      <c r="B763" s="29"/>
      <c r="C763" s="30"/>
    </row>
    <row r="764" spans="2:3" x14ac:dyDescent="0.25">
      <c r="B764" s="29"/>
      <c r="C764" s="30"/>
    </row>
    <row r="765" spans="2:3" x14ac:dyDescent="0.25">
      <c r="B765" s="29"/>
      <c r="C765" s="30"/>
    </row>
    <row r="766" spans="2:3" x14ac:dyDescent="0.25">
      <c r="B766" s="29"/>
      <c r="C766" s="30"/>
    </row>
    <row r="767" spans="2:3" x14ac:dyDescent="0.25">
      <c r="B767" s="29"/>
      <c r="C767" s="30"/>
    </row>
    <row r="768" spans="2:3" x14ac:dyDescent="0.25">
      <c r="B768" s="29"/>
      <c r="C768" s="30"/>
    </row>
    <row r="769" spans="2:3" x14ac:dyDescent="0.25">
      <c r="B769" s="29"/>
      <c r="C769" s="30"/>
    </row>
    <row r="770" spans="2:3" x14ac:dyDescent="0.25">
      <c r="B770" s="29"/>
      <c r="C770" s="30"/>
    </row>
    <row r="771" spans="2:3" x14ac:dyDescent="0.25">
      <c r="B771" s="29"/>
      <c r="C771" s="30"/>
    </row>
    <row r="772" spans="2:3" x14ac:dyDescent="0.25">
      <c r="B772" s="29"/>
      <c r="C772" s="30"/>
    </row>
    <row r="773" spans="2:3" x14ac:dyDescent="0.25">
      <c r="B773" s="29"/>
      <c r="C773" s="30"/>
    </row>
    <row r="774" spans="2:3" x14ac:dyDescent="0.25">
      <c r="B774" s="29"/>
      <c r="C774" s="30"/>
    </row>
    <row r="775" spans="2:3" x14ac:dyDescent="0.25">
      <c r="B775" s="29"/>
      <c r="C775" s="30"/>
    </row>
    <row r="776" spans="2:3" x14ac:dyDescent="0.25">
      <c r="B776" s="29"/>
      <c r="C776" s="30"/>
    </row>
    <row r="777" spans="2:3" x14ac:dyDescent="0.25">
      <c r="B777" s="29"/>
      <c r="C777" s="30"/>
    </row>
    <row r="778" spans="2:3" x14ac:dyDescent="0.25">
      <c r="B778" s="29"/>
      <c r="C778" s="30"/>
    </row>
    <row r="779" spans="2:3" x14ac:dyDescent="0.25">
      <c r="B779" s="29"/>
      <c r="C779" s="30"/>
    </row>
    <row r="780" spans="2:3" x14ac:dyDescent="0.25">
      <c r="B780" s="29"/>
      <c r="C780" s="30"/>
    </row>
    <row r="781" spans="2:3" x14ac:dyDescent="0.25">
      <c r="B781" s="29"/>
      <c r="C781" s="30"/>
    </row>
    <row r="782" spans="2:3" x14ac:dyDescent="0.25">
      <c r="B782" s="29"/>
      <c r="C782" s="30"/>
    </row>
    <row r="783" spans="2:3" x14ac:dyDescent="0.25">
      <c r="B783" s="29"/>
      <c r="C783" s="30"/>
    </row>
    <row r="784" spans="2:3" x14ac:dyDescent="0.25">
      <c r="B784" s="29"/>
      <c r="C784" s="30"/>
    </row>
    <row r="785" spans="2:3" x14ac:dyDescent="0.25">
      <c r="B785" s="29"/>
      <c r="C785" s="30"/>
    </row>
    <row r="786" spans="2:3" x14ac:dyDescent="0.25">
      <c r="B786" s="29"/>
      <c r="C786" s="30"/>
    </row>
    <row r="787" spans="2:3" x14ac:dyDescent="0.25">
      <c r="B787" s="29"/>
      <c r="C787" s="30"/>
    </row>
    <row r="788" spans="2:3" x14ac:dyDescent="0.25">
      <c r="B788" s="29"/>
      <c r="C788" s="30"/>
    </row>
    <row r="789" spans="2:3" x14ac:dyDescent="0.25">
      <c r="B789" s="29"/>
      <c r="C789" s="30"/>
    </row>
    <row r="790" spans="2:3" x14ac:dyDescent="0.25">
      <c r="B790" s="29"/>
      <c r="C790" s="30"/>
    </row>
    <row r="791" spans="2:3" x14ac:dyDescent="0.25">
      <c r="B791" s="29"/>
      <c r="C791" s="30"/>
    </row>
    <row r="792" spans="2:3" x14ac:dyDescent="0.25">
      <c r="B792" s="29"/>
      <c r="C792" s="30"/>
    </row>
    <row r="793" spans="2:3" x14ac:dyDescent="0.25">
      <c r="B793" s="29"/>
      <c r="C793" s="30"/>
    </row>
    <row r="794" spans="2:3" x14ac:dyDescent="0.25">
      <c r="B794" s="29"/>
      <c r="C794" s="30"/>
    </row>
    <row r="795" spans="2:3" x14ac:dyDescent="0.25">
      <c r="B795" s="29"/>
      <c r="C795" s="30"/>
    </row>
    <row r="796" spans="2:3" x14ac:dyDescent="0.25">
      <c r="B796" s="29"/>
      <c r="C796" s="30"/>
    </row>
    <row r="797" spans="2:3" x14ac:dyDescent="0.25">
      <c r="B797" s="29"/>
      <c r="C797" s="30"/>
    </row>
    <row r="798" spans="2:3" x14ac:dyDescent="0.25">
      <c r="B798" s="29"/>
      <c r="C798" s="30"/>
    </row>
    <row r="799" spans="2:3" x14ac:dyDescent="0.25">
      <c r="B799" s="29"/>
      <c r="C799" s="30"/>
    </row>
    <row r="800" spans="2:3" x14ac:dyDescent="0.25">
      <c r="B800" s="29"/>
      <c r="C800" s="30"/>
    </row>
    <row r="801" spans="2:3" x14ac:dyDescent="0.25">
      <c r="B801" s="29"/>
      <c r="C801" s="30"/>
    </row>
    <row r="802" spans="2:3" x14ac:dyDescent="0.25">
      <c r="B802" s="29"/>
      <c r="C802" s="30"/>
    </row>
    <row r="803" spans="2:3" x14ac:dyDescent="0.25">
      <c r="B803" s="29"/>
      <c r="C803" s="30"/>
    </row>
    <row r="804" spans="2:3" x14ac:dyDescent="0.25">
      <c r="B804" s="29"/>
      <c r="C804" s="30"/>
    </row>
    <row r="805" spans="2:3" x14ac:dyDescent="0.25">
      <c r="B805" s="29"/>
      <c r="C805" s="30"/>
    </row>
    <row r="806" spans="2:3" x14ac:dyDescent="0.25">
      <c r="B806" s="29"/>
      <c r="C806" s="30"/>
    </row>
    <row r="807" spans="2:3" x14ac:dyDescent="0.25">
      <c r="B807" s="29"/>
      <c r="C807" s="30"/>
    </row>
    <row r="808" spans="2:3" x14ac:dyDescent="0.25">
      <c r="B808" s="29"/>
      <c r="C808" s="30"/>
    </row>
    <row r="809" spans="2:3" x14ac:dyDescent="0.25">
      <c r="B809" s="29"/>
      <c r="C809" s="30"/>
    </row>
    <row r="810" spans="2:3" x14ac:dyDescent="0.25">
      <c r="B810" s="29"/>
      <c r="C810" s="30"/>
    </row>
    <row r="811" spans="2:3" x14ac:dyDescent="0.25">
      <c r="B811" s="29"/>
      <c r="C811" s="30"/>
    </row>
    <row r="812" spans="2:3" x14ac:dyDescent="0.25">
      <c r="B812" s="29"/>
      <c r="C812" s="30"/>
    </row>
    <row r="813" spans="2:3" x14ac:dyDescent="0.25">
      <c r="B813" s="29"/>
      <c r="C813" s="30"/>
    </row>
    <row r="814" spans="2:3" x14ac:dyDescent="0.25">
      <c r="B814" s="29"/>
      <c r="C814" s="30"/>
    </row>
    <row r="815" spans="2:3" x14ac:dyDescent="0.25">
      <c r="B815" s="29"/>
      <c r="C815" s="30"/>
    </row>
    <row r="816" spans="2:3" x14ac:dyDescent="0.25">
      <c r="B816" s="29"/>
      <c r="C816" s="30"/>
    </row>
    <row r="817" spans="2:3" x14ac:dyDescent="0.25">
      <c r="B817" s="29"/>
      <c r="C817" s="30"/>
    </row>
    <row r="818" spans="2:3" x14ac:dyDescent="0.25">
      <c r="B818" s="29"/>
      <c r="C818" s="30"/>
    </row>
    <row r="819" spans="2:3" x14ac:dyDescent="0.25">
      <c r="B819" s="29"/>
      <c r="C819" s="30"/>
    </row>
    <row r="820" spans="2:3" x14ac:dyDescent="0.25">
      <c r="B820" s="29"/>
      <c r="C820" s="30"/>
    </row>
    <row r="821" spans="2:3" x14ac:dyDescent="0.25">
      <c r="B821" s="29"/>
      <c r="C821" s="30"/>
    </row>
    <row r="822" spans="2:3" x14ac:dyDescent="0.25">
      <c r="B822" s="29"/>
      <c r="C822" s="30"/>
    </row>
    <row r="823" spans="2:3" x14ac:dyDescent="0.25">
      <c r="B823" s="29"/>
      <c r="C823" s="30"/>
    </row>
    <row r="824" spans="2:3" x14ac:dyDescent="0.25">
      <c r="B824" s="29"/>
      <c r="C824" s="30"/>
    </row>
    <row r="825" spans="2:3" x14ac:dyDescent="0.25">
      <c r="B825" s="29"/>
      <c r="C825" s="30"/>
    </row>
    <row r="826" spans="2:3" x14ac:dyDescent="0.25">
      <c r="B826" s="29"/>
      <c r="C826" s="30"/>
    </row>
    <row r="827" spans="2:3" x14ac:dyDescent="0.25">
      <c r="B827" s="29"/>
      <c r="C827" s="30"/>
    </row>
    <row r="828" spans="2:3" x14ac:dyDescent="0.25">
      <c r="B828" s="29"/>
      <c r="C828" s="30"/>
    </row>
    <row r="829" spans="2:3" x14ac:dyDescent="0.25">
      <c r="B829" s="29"/>
      <c r="C829" s="30"/>
    </row>
    <row r="830" spans="2:3" x14ac:dyDescent="0.25">
      <c r="B830" s="29"/>
      <c r="C830" s="30"/>
    </row>
    <row r="831" spans="2:3" x14ac:dyDescent="0.25">
      <c r="B831" s="29"/>
      <c r="C831" s="30"/>
    </row>
    <row r="832" spans="2:3" x14ac:dyDescent="0.25">
      <c r="B832" s="29"/>
      <c r="C832" s="30"/>
    </row>
    <row r="833" spans="2:3" x14ac:dyDescent="0.25">
      <c r="B833" s="29"/>
      <c r="C833" s="30"/>
    </row>
    <row r="834" spans="2:3" x14ac:dyDescent="0.25">
      <c r="B834" s="29"/>
      <c r="C834" s="30"/>
    </row>
    <row r="835" spans="2:3" x14ac:dyDescent="0.25">
      <c r="B835" s="29"/>
      <c r="C835" s="30"/>
    </row>
    <row r="836" spans="2:3" x14ac:dyDescent="0.25">
      <c r="B836" s="29"/>
      <c r="C836" s="30"/>
    </row>
    <row r="837" spans="2:3" x14ac:dyDescent="0.25">
      <c r="B837" s="29"/>
      <c r="C837" s="30"/>
    </row>
    <row r="838" spans="2:3" x14ac:dyDescent="0.25">
      <c r="B838" s="29"/>
      <c r="C838" s="30"/>
    </row>
    <row r="839" spans="2:3" x14ac:dyDescent="0.25">
      <c r="B839" s="29"/>
      <c r="C839" s="30"/>
    </row>
    <row r="840" spans="2:3" x14ac:dyDescent="0.25">
      <c r="B840" s="29"/>
      <c r="C840" s="30"/>
    </row>
    <row r="841" spans="2:3" x14ac:dyDescent="0.25">
      <c r="B841" s="29"/>
      <c r="C841" s="30"/>
    </row>
    <row r="842" spans="2:3" x14ac:dyDescent="0.25">
      <c r="B842" s="29"/>
      <c r="C842" s="30"/>
    </row>
    <row r="843" spans="2:3" x14ac:dyDescent="0.25">
      <c r="B843" s="29"/>
      <c r="C843" s="30"/>
    </row>
    <row r="844" spans="2:3" x14ac:dyDescent="0.25">
      <c r="B844" s="29"/>
      <c r="C844" s="30"/>
    </row>
    <row r="845" spans="2:3" x14ac:dyDescent="0.25">
      <c r="B845" s="29"/>
      <c r="C845" s="30"/>
    </row>
    <row r="846" spans="2:3" x14ac:dyDescent="0.25">
      <c r="B846" s="29"/>
      <c r="C846" s="30"/>
    </row>
    <row r="847" spans="2:3" x14ac:dyDescent="0.25">
      <c r="B847" s="29"/>
      <c r="C847" s="30"/>
    </row>
    <row r="848" spans="2:3" x14ac:dyDescent="0.25">
      <c r="B848" s="29"/>
      <c r="C848" s="30"/>
    </row>
    <row r="849" spans="2:3" x14ac:dyDescent="0.25">
      <c r="B849" s="29"/>
      <c r="C849" s="30"/>
    </row>
    <row r="850" spans="2:3" x14ac:dyDescent="0.25">
      <c r="B850" s="29"/>
      <c r="C850" s="30"/>
    </row>
    <row r="851" spans="2:3" x14ac:dyDescent="0.25">
      <c r="B851" s="29"/>
      <c r="C851" s="30"/>
    </row>
    <row r="852" spans="2:3" x14ac:dyDescent="0.25">
      <c r="B852" s="29"/>
      <c r="C852" s="30"/>
    </row>
    <row r="853" spans="2:3" x14ac:dyDescent="0.25">
      <c r="B853" s="29"/>
      <c r="C853" s="30"/>
    </row>
    <row r="854" spans="2:3" x14ac:dyDescent="0.25">
      <c r="B854" s="29"/>
      <c r="C854" s="30"/>
    </row>
    <row r="855" spans="2:3" x14ac:dyDescent="0.25">
      <c r="B855" s="29"/>
      <c r="C855" s="30"/>
    </row>
    <row r="856" spans="2:3" x14ac:dyDescent="0.25">
      <c r="B856" s="29"/>
      <c r="C856" s="30"/>
    </row>
    <row r="857" spans="2:3" x14ac:dyDescent="0.25">
      <c r="B857" s="29"/>
      <c r="C857" s="30"/>
    </row>
    <row r="858" spans="2:3" x14ac:dyDescent="0.25">
      <c r="B858" s="29"/>
      <c r="C858" s="30"/>
    </row>
    <row r="859" spans="2:3" x14ac:dyDescent="0.25">
      <c r="B859" s="29"/>
      <c r="C859" s="30"/>
    </row>
    <row r="860" spans="2:3" x14ac:dyDescent="0.25">
      <c r="B860" s="29"/>
      <c r="C860" s="30"/>
    </row>
    <row r="861" spans="2:3" x14ac:dyDescent="0.25">
      <c r="B861" s="29"/>
      <c r="C861" s="30"/>
    </row>
    <row r="862" spans="2:3" x14ac:dyDescent="0.25">
      <c r="B862" s="29"/>
      <c r="C862" s="30"/>
    </row>
    <row r="863" spans="2:3" x14ac:dyDescent="0.25">
      <c r="B863" s="29"/>
      <c r="C863" s="30"/>
    </row>
    <row r="864" spans="2:3" x14ac:dyDescent="0.25">
      <c r="B864" s="29"/>
      <c r="C864" s="30"/>
    </row>
    <row r="865" spans="2:3" x14ac:dyDescent="0.25">
      <c r="B865" s="29"/>
      <c r="C865" s="30"/>
    </row>
    <row r="866" spans="2:3" x14ac:dyDescent="0.25">
      <c r="B866" s="29"/>
      <c r="C866" s="30"/>
    </row>
    <row r="867" spans="2:3" x14ac:dyDescent="0.25">
      <c r="B867" s="29"/>
      <c r="C867" s="30"/>
    </row>
    <row r="868" spans="2:3" x14ac:dyDescent="0.25">
      <c r="B868" s="29"/>
      <c r="C868" s="30"/>
    </row>
    <row r="869" spans="2:3" x14ac:dyDescent="0.25">
      <c r="B869" s="29"/>
      <c r="C869" s="30"/>
    </row>
    <row r="870" spans="2:3" x14ac:dyDescent="0.25">
      <c r="B870" s="29"/>
      <c r="C870" s="30"/>
    </row>
    <row r="871" spans="2:3" x14ac:dyDescent="0.25">
      <c r="B871" s="29"/>
      <c r="C871" s="30"/>
    </row>
    <row r="872" spans="2:3" x14ac:dyDescent="0.25">
      <c r="B872" s="29"/>
      <c r="C872" s="30"/>
    </row>
    <row r="873" spans="2:3" x14ac:dyDescent="0.25">
      <c r="B873" s="29"/>
      <c r="C873" s="30"/>
    </row>
    <row r="874" spans="2:3" x14ac:dyDescent="0.25">
      <c r="B874" s="29"/>
      <c r="C874" s="30"/>
    </row>
    <row r="875" spans="2:3" x14ac:dyDescent="0.25">
      <c r="B875" s="29"/>
      <c r="C875" s="30"/>
    </row>
    <row r="876" spans="2:3" x14ac:dyDescent="0.25">
      <c r="B876" s="29"/>
      <c r="C876" s="30"/>
    </row>
    <row r="877" spans="2:3" x14ac:dyDescent="0.25">
      <c r="B877" s="29"/>
      <c r="C877" s="30"/>
    </row>
    <row r="878" spans="2:3" x14ac:dyDescent="0.25">
      <c r="B878" s="29"/>
      <c r="C878" s="30"/>
    </row>
    <row r="879" spans="2:3" x14ac:dyDescent="0.25">
      <c r="B879" s="29"/>
      <c r="C879" s="30"/>
    </row>
    <row r="880" spans="2:3" x14ac:dyDescent="0.25">
      <c r="B880" s="29"/>
      <c r="C880" s="30"/>
    </row>
    <row r="881" spans="2:3" x14ac:dyDescent="0.25">
      <c r="B881" s="29"/>
      <c r="C881" s="30"/>
    </row>
    <row r="882" spans="2:3" x14ac:dyDescent="0.25">
      <c r="B882" s="29"/>
      <c r="C882" s="30"/>
    </row>
    <row r="883" spans="2:3" x14ac:dyDescent="0.25">
      <c r="B883" s="29"/>
      <c r="C883" s="30"/>
    </row>
    <row r="884" spans="2:3" x14ac:dyDescent="0.25">
      <c r="B884" s="29"/>
      <c r="C884" s="30"/>
    </row>
    <row r="885" spans="2:3" x14ac:dyDescent="0.25">
      <c r="B885" s="29"/>
      <c r="C885" s="30"/>
    </row>
    <row r="886" spans="2:3" x14ac:dyDescent="0.25">
      <c r="B886" s="29"/>
      <c r="C886" s="30"/>
    </row>
    <row r="887" spans="2:3" x14ac:dyDescent="0.25">
      <c r="B887" s="29"/>
      <c r="C887" s="30"/>
    </row>
    <row r="888" spans="2:3" x14ac:dyDescent="0.25">
      <c r="B888" s="29"/>
      <c r="C888" s="30"/>
    </row>
    <row r="889" spans="2:3" x14ac:dyDescent="0.25">
      <c r="B889" s="29"/>
      <c r="C889" s="30"/>
    </row>
    <row r="890" spans="2:3" x14ac:dyDescent="0.25">
      <c r="B890" s="29"/>
      <c r="C890" s="30"/>
    </row>
    <row r="891" spans="2:3" x14ac:dyDescent="0.25">
      <c r="B891" s="29"/>
      <c r="C891" s="30"/>
    </row>
    <row r="892" spans="2:3" x14ac:dyDescent="0.25">
      <c r="B892" s="29"/>
      <c r="C892" s="30"/>
    </row>
    <row r="893" spans="2:3" x14ac:dyDescent="0.25">
      <c r="B893" s="29"/>
      <c r="C893" s="30"/>
    </row>
    <row r="894" spans="2:3" x14ac:dyDescent="0.25">
      <c r="B894" s="29"/>
      <c r="C894" s="30"/>
    </row>
    <row r="895" spans="2:3" x14ac:dyDescent="0.25">
      <c r="B895" s="29"/>
      <c r="C895" s="30"/>
    </row>
    <row r="896" spans="2:3" x14ac:dyDescent="0.25">
      <c r="B896" s="29"/>
      <c r="C896" s="30"/>
    </row>
    <row r="897" spans="2:3" x14ac:dyDescent="0.25">
      <c r="B897" s="29"/>
      <c r="C897" s="30"/>
    </row>
    <row r="898" spans="2:3" x14ac:dyDescent="0.25">
      <c r="B898" s="29"/>
      <c r="C898" s="30"/>
    </row>
    <row r="899" spans="2:3" x14ac:dyDescent="0.25">
      <c r="B899" s="29"/>
      <c r="C899" s="30"/>
    </row>
    <row r="900" spans="2:3" x14ac:dyDescent="0.25">
      <c r="B900" s="29"/>
      <c r="C900" s="30"/>
    </row>
    <row r="901" spans="2:3" x14ac:dyDescent="0.25">
      <c r="B901" s="29"/>
      <c r="C901" s="30"/>
    </row>
    <row r="902" spans="2:3" x14ac:dyDescent="0.25">
      <c r="B902" s="29"/>
      <c r="C902" s="30"/>
    </row>
    <row r="903" spans="2:3" x14ac:dyDescent="0.25">
      <c r="B903" s="29"/>
      <c r="C903" s="30"/>
    </row>
    <row r="904" spans="2:3" x14ac:dyDescent="0.25">
      <c r="B904" s="29"/>
      <c r="C904" s="30"/>
    </row>
    <row r="905" spans="2:3" x14ac:dyDescent="0.25">
      <c r="B905" s="29"/>
      <c r="C905" s="30"/>
    </row>
    <row r="906" spans="2:3" x14ac:dyDescent="0.25">
      <c r="B906" s="29"/>
      <c r="C906" s="30"/>
    </row>
    <row r="907" spans="2:3" x14ac:dyDescent="0.25">
      <c r="B907" s="29"/>
      <c r="C907" s="30"/>
    </row>
    <row r="908" spans="2:3" x14ac:dyDescent="0.25">
      <c r="B908" s="29"/>
      <c r="C908" s="30"/>
    </row>
    <row r="909" spans="2:3" x14ac:dyDescent="0.25">
      <c r="B909" s="29"/>
      <c r="C909" s="30"/>
    </row>
    <row r="910" spans="2:3" x14ac:dyDescent="0.25">
      <c r="B910" s="29"/>
      <c r="C910" s="30"/>
    </row>
    <row r="911" spans="2:3" x14ac:dyDescent="0.25">
      <c r="B911" s="29"/>
      <c r="C911" s="30"/>
    </row>
    <row r="912" spans="2:3" x14ac:dyDescent="0.25">
      <c r="B912" s="29"/>
      <c r="C912" s="30"/>
    </row>
    <row r="913" spans="2:3" x14ac:dyDescent="0.25">
      <c r="B913" s="29"/>
      <c r="C913" s="30"/>
    </row>
    <row r="914" spans="2:3" x14ac:dyDescent="0.25">
      <c r="B914" s="29"/>
      <c r="C914" s="30"/>
    </row>
    <row r="915" spans="2:3" x14ac:dyDescent="0.25">
      <c r="B915" s="29"/>
      <c r="C915" s="30"/>
    </row>
    <row r="916" spans="2:3" x14ac:dyDescent="0.25">
      <c r="B916" s="29"/>
      <c r="C916" s="30"/>
    </row>
    <row r="917" spans="2:3" x14ac:dyDescent="0.25">
      <c r="B917" s="29"/>
      <c r="C917" s="30"/>
    </row>
    <row r="918" spans="2:3" x14ac:dyDescent="0.25">
      <c r="B918" s="29"/>
      <c r="C918" s="30"/>
    </row>
    <row r="919" spans="2:3" x14ac:dyDescent="0.25">
      <c r="B919" s="29"/>
      <c r="C919" s="30"/>
    </row>
    <row r="920" spans="2:3" x14ac:dyDescent="0.25">
      <c r="B920" s="29"/>
      <c r="C920" s="30"/>
    </row>
    <row r="921" spans="2:3" x14ac:dyDescent="0.25">
      <c r="B921" s="29"/>
      <c r="C921" s="30"/>
    </row>
    <row r="922" spans="2:3" x14ac:dyDescent="0.25">
      <c r="B922" s="29"/>
      <c r="C922" s="30"/>
    </row>
    <row r="923" spans="2:3" x14ac:dyDescent="0.25">
      <c r="B923" s="29"/>
      <c r="C923" s="30"/>
    </row>
    <row r="924" spans="2:3" x14ac:dyDescent="0.25">
      <c r="B924" s="29"/>
      <c r="C924" s="30"/>
    </row>
    <row r="925" spans="2:3" x14ac:dyDescent="0.25">
      <c r="B925" s="29"/>
      <c r="C925" s="30"/>
    </row>
    <row r="926" spans="2:3" x14ac:dyDescent="0.25">
      <c r="B926" s="29"/>
      <c r="C926" s="30"/>
    </row>
    <row r="927" spans="2:3" x14ac:dyDescent="0.25">
      <c r="B927" s="29"/>
      <c r="C927" s="30"/>
    </row>
    <row r="928" spans="2:3" x14ac:dyDescent="0.25">
      <c r="B928" s="29"/>
      <c r="C928" s="30"/>
    </row>
    <row r="929" spans="2:3" x14ac:dyDescent="0.25">
      <c r="B929" s="29"/>
      <c r="C929" s="30"/>
    </row>
    <row r="930" spans="2:3" x14ac:dyDescent="0.25">
      <c r="B930" s="29"/>
      <c r="C930" s="30"/>
    </row>
    <row r="931" spans="2:3" x14ac:dyDescent="0.25">
      <c r="B931" s="29"/>
      <c r="C931" s="30"/>
    </row>
    <row r="932" spans="2:3" x14ac:dyDescent="0.25">
      <c r="B932" s="29"/>
      <c r="C932" s="30"/>
    </row>
    <row r="933" spans="2:3" x14ac:dyDescent="0.25">
      <c r="B933" s="29"/>
      <c r="C933" s="30"/>
    </row>
    <row r="934" spans="2:3" x14ac:dyDescent="0.25">
      <c r="B934" s="29"/>
      <c r="C934" s="30"/>
    </row>
    <row r="935" spans="2:3" x14ac:dyDescent="0.25">
      <c r="B935" s="29"/>
      <c r="C935" s="30"/>
    </row>
    <row r="936" spans="2:3" x14ac:dyDescent="0.25">
      <c r="B936" s="29"/>
      <c r="C936" s="30"/>
    </row>
    <row r="937" spans="2:3" x14ac:dyDescent="0.25">
      <c r="B937" s="29"/>
      <c r="C937" s="30"/>
    </row>
    <row r="938" spans="2:3" x14ac:dyDescent="0.25">
      <c r="B938" s="29"/>
      <c r="C938" s="30"/>
    </row>
    <row r="939" spans="2:3" x14ac:dyDescent="0.25">
      <c r="B939" s="29"/>
      <c r="C939" s="30"/>
    </row>
    <row r="940" spans="2:3" x14ac:dyDescent="0.25">
      <c r="B940" s="29"/>
      <c r="C940" s="30"/>
    </row>
    <row r="941" spans="2:3" x14ac:dyDescent="0.25">
      <c r="B941" s="29"/>
      <c r="C941" s="30"/>
    </row>
    <row r="942" spans="2:3" x14ac:dyDescent="0.25">
      <c r="B942" s="29"/>
      <c r="C942" s="30"/>
    </row>
    <row r="943" spans="2:3" x14ac:dyDescent="0.25">
      <c r="B943" s="29"/>
      <c r="C943" s="30"/>
    </row>
    <row r="944" spans="2:3" x14ac:dyDescent="0.25">
      <c r="B944" s="29"/>
      <c r="C944" s="30"/>
    </row>
    <row r="945" spans="2:3" x14ac:dyDescent="0.25">
      <c r="B945" s="29"/>
      <c r="C945" s="30"/>
    </row>
    <row r="946" spans="2:3" x14ac:dyDescent="0.25">
      <c r="B946" s="29"/>
      <c r="C946" s="30"/>
    </row>
    <row r="947" spans="2:3" x14ac:dyDescent="0.25">
      <c r="B947" s="29"/>
      <c r="C947" s="30"/>
    </row>
    <row r="948" spans="2:3" x14ac:dyDescent="0.25">
      <c r="B948" s="29"/>
      <c r="C948" s="30"/>
    </row>
    <row r="949" spans="2:3" x14ac:dyDescent="0.25">
      <c r="B949" s="29"/>
      <c r="C949" s="30"/>
    </row>
    <row r="950" spans="2:3" x14ac:dyDescent="0.25">
      <c r="B950" s="29"/>
      <c r="C950" s="30"/>
    </row>
    <row r="951" spans="2:3" x14ac:dyDescent="0.25">
      <c r="B951" s="29"/>
      <c r="C951" s="30"/>
    </row>
    <row r="952" spans="2:3" x14ac:dyDescent="0.25">
      <c r="B952" s="29"/>
      <c r="C952" s="30"/>
    </row>
    <row r="953" spans="2:3" x14ac:dyDescent="0.25">
      <c r="B953" s="29"/>
      <c r="C953" s="30"/>
    </row>
    <row r="954" spans="2:3" x14ac:dyDescent="0.25">
      <c r="B954" s="29"/>
      <c r="C954" s="30"/>
    </row>
    <row r="955" spans="2:3" x14ac:dyDescent="0.25">
      <c r="B955" s="29"/>
      <c r="C955" s="30"/>
    </row>
    <row r="956" spans="2:3" x14ac:dyDescent="0.25">
      <c r="B956" s="29"/>
      <c r="C956" s="30"/>
    </row>
    <row r="957" spans="2:3" x14ac:dyDescent="0.25">
      <c r="B957" s="29"/>
      <c r="C957" s="30"/>
    </row>
    <row r="958" spans="2:3" x14ac:dyDescent="0.25">
      <c r="B958" s="29"/>
      <c r="C958" s="30"/>
    </row>
    <row r="959" spans="2:3" x14ac:dyDescent="0.25">
      <c r="B959" s="29"/>
      <c r="C959" s="30"/>
    </row>
    <row r="960" spans="2:3" x14ac:dyDescent="0.25">
      <c r="B960" s="29"/>
      <c r="C960" s="30"/>
    </row>
    <row r="961" spans="2:3" x14ac:dyDescent="0.25">
      <c r="B961" s="29"/>
      <c r="C961" s="30"/>
    </row>
    <row r="962" spans="2:3" x14ac:dyDescent="0.25">
      <c r="B962" s="29"/>
      <c r="C962" s="30"/>
    </row>
    <row r="963" spans="2:3" x14ac:dyDescent="0.25">
      <c r="B963" s="29"/>
      <c r="C963" s="30"/>
    </row>
    <row r="964" spans="2:3" x14ac:dyDescent="0.25">
      <c r="B964" s="29"/>
      <c r="C964" s="30"/>
    </row>
    <row r="965" spans="2:3" x14ac:dyDescent="0.25">
      <c r="B965" s="29"/>
      <c r="C965" s="30"/>
    </row>
    <row r="966" spans="2:3" x14ac:dyDescent="0.25">
      <c r="B966" s="29"/>
      <c r="C966" s="30"/>
    </row>
    <row r="967" spans="2:3" x14ac:dyDescent="0.25">
      <c r="B967" s="29"/>
      <c r="C967" s="30"/>
    </row>
    <row r="968" spans="2:3" x14ac:dyDescent="0.25">
      <c r="B968" s="29"/>
      <c r="C968" s="30"/>
    </row>
    <row r="969" spans="2:3" x14ac:dyDescent="0.25">
      <c r="B969" s="29"/>
      <c r="C969" s="30"/>
    </row>
    <row r="970" spans="2:3" x14ac:dyDescent="0.25">
      <c r="B970" s="29"/>
      <c r="C970" s="30"/>
    </row>
    <row r="971" spans="2:3" x14ac:dyDescent="0.25">
      <c r="B971" s="29"/>
      <c r="C971" s="30"/>
    </row>
    <row r="972" spans="2:3" x14ac:dyDescent="0.25">
      <c r="B972" s="29"/>
      <c r="C972" s="30"/>
    </row>
    <row r="973" spans="2:3" x14ac:dyDescent="0.25">
      <c r="B973" s="29"/>
      <c r="C973" s="30"/>
    </row>
    <row r="974" spans="2:3" x14ac:dyDescent="0.25">
      <c r="B974" s="29"/>
      <c r="C974" s="30"/>
    </row>
    <row r="975" spans="2:3" x14ac:dyDescent="0.25">
      <c r="B975" s="29"/>
      <c r="C975" s="30"/>
    </row>
    <row r="976" spans="2:3" x14ac:dyDescent="0.25">
      <c r="B976" s="29"/>
      <c r="C976" s="30"/>
    </row>
    <row r="977" spans="2:3" x14ac:dyDescent="0.25">
      <c r="B977" s="29"/>
      <c r="C977" s="30"/>
    </row>
    <row r="978" spans="2:3" x14ac:dyDescent="0.25">
      <c r="B978" s="29"/>
      <c r="C978" s="30"/>
    </row>
    <row r="979" spans="2:3" x14ac:dyDescent="0.25">
      <c r="B979" s="29"/>
      <c r="C979" s="30"/>
    </row>
    <row r="980" spans="2:3" x14ac:dyDescent="0.25">
      <c r="B980" s="29"/>
      <c r="C980" s="30"/>
    </row>
    <row r="981" spans="2:3" x14ac:dyDescent="0.25">
      <c r="B981" s="29"/>
      <c r="C981" s="30"/>
    </row>
    <row r="982" spans="2:3" x14ac:dyDescent="0.25">
      <c r="B982" s="29"/>
      <c r="C982" s="30"/>
    </row>
    <row r="983" spans="2:3" x14ac:dyDescent="0.25">
      <c r="B983" s="29"/>
      <c r="C983" s="30"/>
    </row>
    <row r="984" spans="2:3" x14ac:dyDescent="0.25">
      <c r="B984" s="29"/>
      <c r="C984" s="30"/>
    </row>
    <row r="985" spans="2:3" x14ac:dyDescent="0.25">
      <c r="B985" s="29"/>
      <c r="C985" s="30"/>
    </row>
    <row r="986" spans="2:3" x14ac:dyDescent="0.25">
      <c r="B986" s="29"/>
      <c r="C986" s="30"/>
    </row>
    <row r="987" spans="2:3" x14ac:dyDescent="0.25">
      <c r="B987" s="29"/>
      <c r="C987" s="30"/>
    </row>
    <row r="988" spans="2:3" x14ac:dyDescent="0.25">
      <c r="B988" s="29"/>
      <c r="C988" s="30"/>
    </row>
    <row r="989" spans="2:3" x14ac:dyDescent="0.25">
      <c r="B989" s="29"/>
      <c r="C989" s="30"/>
    </row>
    <row r="990" spans="2:3" x14ac:dyDescent="0.25">
      <c r="B990" s="29"/>
      <c r="C990" s="30"/>
    </row>
    <row r="991" spans="2:3" x14ac:dyDescent="0.25">
      <c r="B991" s="29"/>
      <c r="C991" s="30"/>
    </row>
    <row r="992" spans="2:3" x14ac:dyDescent="0.25">
      <c r="B992" s="29"/>
      <c r="C992" s="30"/>
    </row>
    <row r="993" spans="2:3" x14ac:dyDescent="0.25">
      <c r="B993" s="29"/>
      <c r="C993" s="30"/>
    </row>
    <row r="994" spans="2:3" x14ac:dyDescent="0.25">
      <c r="B994" s="29"/>
      <c r="C994" s="30"/>
    </row>
    <row r="995" spans="2:3" x14ac:dyDescent="0.25">
      <c r="B995" s="29"/>
      <c r="C995" s="30"/>
    </row>
    <row r="996" spans="2:3" x14ac:dyDescent="0.25">
      <c r="B996" s="29"/>
      <c r="C996" s="30"/>
    </row>
    <row r="997" spans="2:3" x14ac:dyDescent="0.25">
      <c r="B997" s="29"/>
      <c r="C997" s="30"/>
    </row>
    <row r="998" spans="2:3" x14ac:dyDescent="0.25">
      <c r="B998" s="29"/>
      <c r="C998" s="30"/>
    </row>
    <row r="999" spans="2:3" x14ac:dyDescent="0.25">
      <c r="B999" s="29"/>
      <c r="C999" s="30"/>
    </row>
    <row r="1000" spans="2:3" x14ac:dyDescent="0.25">
      <c r="B1000" s="29"/>
      <c r="C1000" s="30"/>
    </row>
    <row r="1001" spans="2:3" x14ac:dyDescent="0.25">
      <c r="B1001" s="29"/>
      <c r="C1001" s="30"/>
    </row>
    <row r="1002" spans="2:3" x14ac:dyDescent="0.25">
      <c r="B1002" s="29"/>
      <c r="C1002" s="30"/>
    </row>
    <row r="1003" spans="2:3" x14ac:dyDescent="0.25">
      <c r="B1003" s="29"/>
      <c r="C1003" s="30"/>
    </row>
    <row r="1004" spans="2:3" x14ac:dyDescent="0.25">
      <c r="B1004" s="29"/>
      <c r="C1004" s="30"/>
    </row>
    <row r="1005" spans="2:3" x14ac:dyDescent="0.25">
      <c r="B1005" s="29"/>
      <c r="C1005" s="30"/>
    </row>
    <row r="1006" spans="2:3" x14ac:dyDescent="0.25">
      <c r="B1006" s="29"/>
      <c r="C1006" s="30"/>
    </row>
    <row r="1007" spans="2:3" x14ac:dyDescent="0.25">
      <c r="B1007" s="29"/>
      <c r="C1007" s="30"/>
    </row>
    <row r="1008" spans="2:3" x14ac:dyDescent="0.25">
      <c r="B1008" s="29"/>
      <c r="C1008" s="30"/>
    </row>
    <row r="1009" spans="2:3" x14ac:dyDescent="0.25">
      <c r="B1009" s="29"/>
      <c r="C1009" s="30"/>
    </row>
    <row r="1010" spans="2:3" x14ac:dyDescent="0.25">
      <c r="B1010" s="29"/>
      <c r="C1010" s="30"/>
    </row>
    <row r="1011" spans="2:3" x14ac:dyDescent="0.25">
      <c r="B1011" s="29"/>
      <c r="C1011" s="30"/>
    </row>
    <row r="1012" spans="2:3" x14ac:dyDescent="0.25">
      <c r="B1012" s="29"/>
      <c r="C1012" s="30"/>
    </row>
    <row r="1013" spans="2:3" x14ac:dyDescent="0.25">
      <c r="B1013" s="29"/>
      <c r="C1013" s="30"/>
    </row>
    <row r="1014" spans="2:3" x14ac:dyDescent="0.25">
      <c r="B1014" s="29"/>
      <c r="C1014" s="30"/>
    </row>
    <row r="1015" spans="2:3" x14ac:dyDescent="0.25">
      <c r="B1015" s="29"/>
      <c r="C1015" s="30"/>
    </row>
    <row r="1016" spans="2:3" x14ac:dyDescent="0.25">
      <c r="B1016" s="29"/>
      <c r="C1016" s="30"/>
    </row>
    <row r="1017" spans="2:3" x14ac:dyDescent="0.25">
      <c r="B1017" s="29"/>
      <c r="C1017" s="30"/>
    </row>
    <row r="1018" spans="2:3" x14ac:dyDescent="0.25">
      <c r="B1018" s="29"/>
      <c r="C1018" s="30"/>
    </row>
    <row r="1019" spans="2:3" x14ac:dyDescent="0.25">
      <c r="B1019" s="29"/>
      <c r="C1019" s="30"/>
    </row>
    <row r="1020" spans="2:3" x14ac:dyDescent="0.25">
      <c r="B1020" s="29"/>
      <c r="C1020" s="30"/>
    </row>
    <row r="1021" spans="2:3" x14ac:dyDescent="0.25">
      <c r="B1021" s="29"/>
      <c r="C1021" s="30"/>
    </row>
    <row r="1022" spans="2:3" x14ac:dyDescent="0.25">
      <c r="B1022" s="29"/>
      <c r="C1022" s="30"/>
    </row>
    <row r="1023" spans="2:3" x14ac:dyDescent="0.25">
      <c r="B1023" s="29"/>
      <c r="C1023" s="30"/>
    </row>
    <row r="1024" spans="2:3" x14ac:dyDescent="0.25">
      <c r="B1024" s="29"/>
      <c r="C1024" s="30"/>
    </row>
    <row r="1025" spans="2:3" x14ac:dyDescent="0.25">
      <c r="B1025" s="29"/>
      <c r="C1025" s="30"/>
    </row>
    <row r="1026" spans="2:3" x14ac:dyDescent="0.25">
      <c r="B1026" s="29"/>
      <c r="C1026" s="30"/>
    </row>
    <row r="1027" spans="2:3" x14ac:dyDescent="0.25">
      <c r="B1027" s="29"/>
      <c r="C1027" s="30"/>
    </row>
    <row r="1028" spans="2:3" x14ac:dyDescent="0.25">
      <c r="B1028" s="29"/>
      <c r="C1028" s="30"/>
    </row>
    <row r="1029" spans="2:3" x14ac:dyDescent="0.25">
      <c r="B1029" s="29"/>
      <c r="C1029" s="30"/>
    </row>
    <row r="1030" spans="2:3" x14ac:dyDescent="0.25">
      <c r="B1030" s="29"/>
      <c r="C1030" s="30"/>
    </row>
    <row r="1031" spans="2:3" x14ac:dyDescent="0.25">
      <c r="B1031" s="29"/>
      <c r="C1031" s="30"/>
    </row>
    <row r="1032" spans="2:3" x14ac:dyDescent="0.25">
      <c r="B1032" s="29"/>
      <c r="C1032" s="30"/>
    </row>
    <row r="1033" spans="2:3" x14ac:dyDescent="0.25">
      <c r="B1033" s="29"/>
      <c r="C1033" s="30"/>
    </row>
    <row r="1034" spans="2:3" x14ac:dyDescent="0.25">
      <c r="B1034" s="29"/>
      <c r="C1034" s="30"/>
    </row>
    <row r="1035" spans="2:3" x14ac:dyDescent="0.25">
      <c r="B1035" s="29"/>
      <c r="C1035" s="30"/>
    </row>
    <row r="1036" spans="2:3" x14ac:dyDescent="0.25">
      <c r="B1036" s="29"/>
      <c r="C1036" s="30"/>
    </row>
    <row r="1037" spans="2:3" x14ac:dyDescent="0.25">
      <c r="B1037" s="29"/>
      <c r="C1037" s="30"/>
    </row>
    <row r="1038" spans="2:3" x14ac:dyDescent="0.25">
      <c r="B1038" s="29"/>
      <c r="C1038" s="30"/>
    </row>
    <row r="1039" spans="2:3" x14ac:dyDescent="0.25">
      <c r="B1039" s="29"/>
      <c r="C1039" s="30"/>
    </row>
    <row r="1040" spans="2:3" x14ac:dyDescent="0.25">
      <c r="B1040" s="29"/>
      <c r="C1040" s="30"/>
    </row>
    <row r="1041" spans="2:3" x14ac:dyDescent="0.25">
      <c r="B1041" s="29"/>
      <c r="C1041" s="30"/>
    </row>
    <row r="1042" spans="2:3" x14ac:dyDescent="0.25">
      <c r="B1042" s="29"/>
      <c r="C1042" s="30"/>
    </row>
    <row r="1043" spans="2:3" x14ac:dyDescent="0.25">
      <c r="B1043" s="29"/>
      <c r="C1043" s="30"/>
    </row>
    <row r="1044" spans="2:3" x14ac:dyDescent="0.25">
      <c r="B1044" s="29"/>
      <c r="C1044" s="30"/>
    </row>
    <row r="1045" spans="2:3" x14ac:dyDescent="0.25">
      <c r="B1045" s="29"/>
      <c r="C1045" s="30"/>
    </row>
    <row r="1046" spans="2:3" x14ac:dyDescent="0.25">
      <c r="B1046" s="29"/>
      <c r="C1046" s="30"/>
    </row>
    <row r="1047" spans="2:3" x14ac:dyDescent="0.25">
      <c r="B1047" s="29"/>
      <c r="C1047" s="30"/>
    </row>
    <row r="1048" spans="2:3" x14ac:dyDescent="0.25">
      <c r="B1048" s="29"/>
      <c r="C1048" s="30"/>
    </row>
    <row r="1049" spans="2:3" x14ac:dyDescent="0.25">
      <c r="B1049" s="29"/>
      <c r="C1049" s="30"/>
    </row>
    <row r="1050" spans="2:3" x14ac:dyDescent="0.25">
      <c r="B1050" s="29"/>
      <c r="C1050" s="30"/>
    </row>
    <row r="1051" spans="2:3" x14ac:dyDescent="0.25">
      <c r="B1051" s="29"/>
      <c r="C1051" s="30"/>
    </row>
    <row r="1052" spans="2:3" x14ac:dyDescent="0.25">
      <c r="B1052" s="29"/>
      <c r="C1052" s="30"/>
    </row>
    <row r="1053" spans="2:3" x14ac:dyDescent="0.25">
      <c r="B1053" s="29"/>
      <c r="C1053" s="30"/>
    </row>
    <row r="1054" spans="2:3" x14ac:dyDescent="0.25">
      <c r="B1054" s="29"/>
      <c r="C1054" s="30"/>
    </row>
    <row r="1055" spans="2:3" x14ac:dyDescent="0.25">
      <c r="B1055" s="29"/>
      <c r="C1055" s="30"/>
    </row>
    <row r="1056" spans="2:3" x14ac:dyDescent="0.25">
      <c r="B1056" s="29"/>
      <c r="C1056" s="30"/>
    </row>
    <row r="1057" spans="2:3" x14ac:dyDescent="0.25">
      <c r="B1057" s="29"/>
      <c r="C1057" s="30"/>
    </row>
    <row r="1058" spans="2:3" x14ac:dyDescent="0.25">
      <c r="B1058" s="29"/>
      <c r="C1058" s="30"/>
    </row>
    <row r="1059" spans="2:3" x14ac:dyDescent="0.25">
      <c r="B1059" s="29"/>
      <c r="C1059" s="30"/>
    </row>
    <row r="1060" spans="2:3" x14ac:dyDescent="0.25">
      <c r="B1060" s="29"/>
      <c r="C1060" s="30"/>
    </row>
    <row r="1061" spans="2:3" x14ac:dyDescent="0.25">
      <c r="B1061" s="29"/>
      <c r="C1061" s="30"/>
    </row>
    <row r="1062" spans="2:3" x14ac:dyDescent="0.25">
      <c r="B1062" s="29"/>
      <c r="C1062" s="30"/>
    </row>
    <row r="1063" spans="2:3" x14ac:dyDescent="0.25">
      <c r="B1063" s="29"/>
      <c r="C1063" s="30"/>
    </row>
    <row r="1064" spans="2:3" x14ac:dyDescent="0.25">
      <c r="B1064" s="29"/>
      <c r="C1064" s="30"/>
    </row>
    <row r="1065" spans="2:3" x14ac:dyDescent="0.25">
      <c r="B1065" s="29"/>
      <c r="C1065" s="30"/>
    </row>
    <row r="1066" spans="2:3" x14ac:dyDescent="0.25">
      <c r="B1066" s="29"/>
      <c r="C1066" s="30"/>
    </row>
    <row r="1067" spans="2:3" x14ac:dyDescent="0.25">
      <c r="B1067" s="29"/>
      <c r="C1067" s="30"/>
    </row>
    <row r="1068" spans="2:3" x14ac:dyDescent="0.25">
      <c r="B1068" s="29"/>
      <c r="C1068" s="30"/>
    </row>
    <row r="1069" spans="2:3" x14ac:dyDescent="0.25">
      <c r="B1069" s="29"/>
      <c r="C1069" s="30"/>
    </row>
    <row r="1070" spans="2:3" x14ac:dyDescent="0.25">
      <c r="B1070" s="29"/>
      <c r="C1070" s="30"/>
    </row>
    <row r="1071" spans="2:3" x14ac:dyDescent="0.25">
      <c r="B1071" s="29"/>
      <c r="C1071" s="30"/>
    </row>
    <row r="1072" spans="2:3" x14ac:dyDescent="0.25">
      <c r="B1072" s="29"/>
      <c r="C1072" s="30"/>
    </row>
    <row r="1073" spans="2:3" x14ac:dyDescent="0.25">
      <c r="B1073" s="29"/>
      <c r="C1073" s="30"/>
    </row>
    <row r="1074" spans="2:3" x14ac:dyDescent="0.25">
      <c r="B1074" s="29"/>
      <c r="C1074" s="30"/>
    </row>
    <row r="1075" spans="2:3" x14ac:dyDescent="0.25">
      <c r="B1075" s="29"/>
      <c r="C1075" s="30"/>
    </row>
    <row r="1076" spans="2:3" x14ac:dyDescent="0.25">
      <c r="B1076" s="29"/>
      <c r="C1076" s="30"/>
    </row>
    <row r="1077" spans="2:3" x14ac:dyDescent="0.25">
      <c r="B1077" s="29"/>
      <c r="C1077" s="30"/>
    </row>
    <row r="1078" spans="2:3" x14ac:dyDescent="0.25">
      <c r="B1078" s="29"/>
      <c r="C1078" s="30"/>
    </row>
    <row r="1079" spans="2:3" x14ac:dyDescent="0.25">
      <c r="B1079" s="29"/>
      <c r="C1079" s="30"/>
    </row>
    <row r="1080" spans="2:3" x14ac:dyDescent="0.25">
      <c r="B1080" s="29"/>
      <c r="C1080" s="30"/>
    </row>
    <row r="1081" spans="2:3" x14ac:dyDescent="0.25">
      <c r="B1081" s="29"/>
      <c r="C1081" s="30"/>
    </row>
    <row r="1082" spans="2:3" x14ac:dyDescent="0.25">
      <c r="B1082" s="29"/>
      <c r="C1082" s="30"/>
    </row>
    <row r="1083" spans="2:3" x14ac:dyDescent="0.25">
      <c r="B1083" s="29"/>
      <c r="C1083" s="30"/>
    </row>
    <row r="1084" spans="2:3" x14ac:dyDescent="0.25">
      <c r="B1084" s="29"/>
      <c r="C1084" s="30"/>
    </row>
    <row r="1085" spans="2:3" x14ac:dyDescent="0.25">
      <c r="B1085" s="29"/>
      <c r="C1085" s="30"/>
    </row>
    <row r="1086" spans="2:3" x14ac:dyDescent="0.25">
      <c r="B1086" s="29"/>
      <c r="C1086" s="30"/>
    </row>
    <row r="1087" spans="2:3" x14ac:dyDescent="0.25">
      <c r="B1087" s="29"/>
      <c r="C1087" s="30"/>
    </row>
    <row r="1088" spans="2:3" x14ac:dyDescent="0.25">
      <c r="B1088" s="29"/>
      <c r="C1088" s="30"/>
    </row>
    <row r="1089" spans="2:3" x14ac:dyDescent="0.25">
      <c r="B1089" s="29"/>
      <c r="C1089" s="30"/>
    </row>
    <row r="1090" spans="2:3" x14ac:dyDescent="0.25">
      <c r="B1090" s="29"/>
      <c r="C1090" s="30"/>
    </row>
    <row r="1091" spans="2:3" x14ac:dyDescent="0.25">
      <c r="B1091" s="29"/>
      <c r="C1091" s="30"/>
    </row>
    <row r="1092" spans="2:3" x14ac:dyDescent="0.25">
      <c r="B1092" s="29"/>
      <c r="C1092" s="30"/>
    </row>
    <row r="1093" spans="2:3" x14ac:dyDescent="0.25">
      <c r="B1093" s="29"/>
      <c r="C1093" s="30"/>
    </row>
    <row r="1094" spans="2:3" x14ac:dyDescent="0.25">
      <c r="B1094" s="29"/>
      <c r="C1094" s="30"/>
    </row>
    <row r="1095" spans="2:3" x14ac:dyDescent="0.25">
      <c r="B1095" s="29"/>
      <c r="C1095" s="30"/>
    </row>
    <row r="1096" spans="2:3" x14ac:dyDescent="0.25">
      <c r="B1096" s="29"/>
      <c r="C1096" s="30"/>
    </row>
    <row r="1097" spans="2:3" x14ac:dyDescent="0.25">
      <c r="B1097" s="29"/>
      <c r="C1097" s="30"/>
    </row>
    <row r="1098" spans="2:3" x14ac:dyDescent="0.25">
      <c r="B1098" s="29"/>
      <c r="C1098" s="30"/>
    </row>
    <row r="1099" spans="2:3" x14ac:dyDescent="0.25">
      <c r="B1099" s="29"/>
      <c r="C1099" s="30"/>
    </row>
    <row r="1100" spans="2:3" x14ac:dyDescent="0.25">
      <c r="B1100" s="29"/>
      <c r="C1100" s="30"/>
    </row>
    <row r="1101" spans="2:3" x14ac:dyDescent="0.25">
      <c r="B1101" s="29"/>
      <c r="C1101" s="30"/>
    </row>
    <row r="1102" spans="2:3" x14ac:dyDescent="0.25">
      <c r="B1102" s="29"/>
      <c r="C1102" s="30"/>
    </row>
    <row r="1103" spans="2:3" x14ac:dyDescent="0.25">
      <c r="B1103" s="29"/>
      <c r="C1103" s="30"/>
    </row>
    <row r="1104" spans="2:3" x14ac:dyDescent="0.25">
      <c r="B1104" s="29"/>
      <c r="C1104" s="30"/>
    </row>
    <row r="1105" spans="2:3" x14ac:dyDescent="0.25">
      <c r="B1105" s="29"/>
      <c r="C1105" s="30"/>
    </row>
    <row r="1106" spans="2:3" x14ac:dyDescent="0.25">
      <c r="B1106" s="29"/>
      <c r="C1106" s="30"/>
    </row>
    <row r="1107" spans="2:3" x14ac:dyDescent="0.25">
      <c r="B1107" s="29"/>
      <c r="C1107" s="30"/>
    </row>
    <row r="1108" spans="2:3" x14ac:dyDescent="0.25">
      <c r="B1108" s="29"/>
      <c r="C1108" s="30"/>
    </row>
    <row r="1109" spans="2:3" x14ac:dyDescent="0.25">
      <c r="B1109" s="29"/>
      <c r="C1109" s="30"/>
    </row>
    <row r="1110" spans="2:3" x14ac:dyDescent="0.25">
      <c r="B1110" s="29"/>
      <c r="C1110" s="30"/>
    </row>
    <row r="1111" spans="2:3" x14ac:dyDescent="0.25">
      <c r="B1111" s="29"/>
      <c r="C1111" s="30"/>
    </row>
    <row r="1112" spans="2:3" x14ac:dyDescent="0.25">
      <c r="B1112" s="29"/>
      <c r="C1112" s="30"/>
    </row>
    <row r="1113" spans="2:3" x14ac:dyDescent="0.25">
      <c r="B1113" s="29"/>
      <c r="C1113" s="30"/>
    </row>
    <row r="1114" spans="2:3" x14ac:dyDescent="0.25">
      <c r="B1114" s="29"/>
      <c r="C1114" s="30"/>
    </row>
    <row r="1115" spans="2:3" x14ac:dyDescent="0.25">
      <c r="B1115" s="29"/>
      <c r="C1115" s="30"/>
    </row>
    <row r="1116" spans="2:3" x14ac:dyDescent="0.25">
      <c r="B1116" s="29"/>
      <c r="C1116" s="30"/>
    </row>
    <row r="1117" spans="2:3" x14ac:dyDescent="0.25">
      <c r="B1117" s="29"/>
      <c r="C1117" s="30"/>
    </row>
    <row r="1118" spans="2:3" x14ac:dyDescent="0.25">
      <c r="B1118" s="29"/>
      <c r="C1118" s="30"/>
    </row>
    <row r="1119" spans="2:3" x14ac:dyDescent="0.25">
      <c r="B1119" s="29"/>
      <c r="C1119" s="30"/>
    </row>
    <row r="1120" spans="2:3" x14ac:dyDescent="0.25">
      <c r="B1120" s="29"/>
      <c r="C1120" s="30"/>
    </row>
    <row r="1121" spans="2:3" x14ac:dyDescent="0.25">
      <c r="B1121" s="29"/>
      <c r="C1121" s="30"/>
    </row>
    <row r="1122" spans="2:3" x14ac:dyDescent="0.25">
      <c r="B1122" s="29"/>
      <c r="C1122" s="30"/>
    </row>
    <row r="1123" spans="2:3" x14ac:dyDescent="0.25">
      <c r="B1123" s="29"/>
      <c r="C1123" s="30"/>
    </row>
    <row r="1124" spans="2:3" x14ac:dyDescent="0.25">
      <c r="B1124" s="29"/>
      <c r="C1124" s="30"/>
    </row>
    <row r="1125" spans="2:3" x14ac:dyDescent="0.25">
      <c r="B1125" s="29"/>
      <c r="C1125" s="30"/>
    </row>
    <row r="1126" spans="2:3" x14ac:dyDescent="0.25">
      <c r="B1126" s="29"/>
      <c r="C1126" s="30"/>
    </row>
    <row r="1127" spans="2:3" x14ac:dyDescent="0.25">
      <c r="B1127" s="29"/>
      <c r="C1127" s="30"/>
    </row>
    <row r="1128" spans="2:3" x14ac:dyDescent="0.25">
      <c r="B1128" s="29"/>
      <c r="C1128" s="30"/>
    </row>
    <row r="1129" spans="2:3" x14ac:dyDescent="0.25">
      <c r="B1129" s="29"/>
      <c r="C1129" s="30"/>
    </row>
    <row r="1130" spans="2:3" x14ac:dyDescent="0.25">
      <c r="B1130" s="29"/>
      <c r="C1130" s="30"/>
    </row>
    <row r="1131" spans="2:3" x14ac:dyDescent="0.25">
      <c r="B1131" s="29"/>
      <c r="C1131" s="30"/>
    </row>
    <row r="1132" spans="2:3" x14ac:dyDescent="0.25">
      <c r="B1132" s="29"/>
      <c r="C1132" s="30"/>
    </row>
    <row r="1133" spans="2:3" x14ac:dyDescent="0.25">
      <c r="B1133" s="29"/>
      <c r="C1133" s="30"/>
    </row>
    <row r="1134" spans="2:3" x14ac:dyDescent="0.25">
      <c r="B1134" s="29"/>
      <c r="C1134" s="30"/>
    </row>
    <row r="1135" spans="2:3" x14ac:dyDescent="0.25">
      <c r="B1135" s="29"/>
      <c r="C1135" s="30"/>
    </row>
    <row r="1136" spans="2:3" x14ac:dyDescent="0.25">
      <c r="B1136" s="29"/>
      <c r="C1136" s="30"/>
    </row>
    <row r="1137" spans="2:3" x14ac:dyDescent="0.25">
      <c r="B1137" s="29"/>
      <c r="C1137" s="30"/>
    </row>
    <row r="1138" spans="2:3" x14ac:dyDescent="0.25">
      <c r="B1138" s="29"/>
      <c r="C1138" s="30"/>
    </row>
    <row r="1139" spans="2:3" x14ac:dyDescent="0.25">
      <c r="B1139" s="29"/>
      <c r="C1139" s="30"/>
    </row>
    <row r="1140" spans="2:3" x14ac:dyDescent="0.25">
      <c r="B1140" s="29"/>
      <c r="C1140" s="30"/>
    </row>
    <row r="1141" spans="2:3" x14ac:dyDescent="0.25">
      <c r="B1141" s="29"/>
      <c r="C1141" s="30"/>
    </row>
    <row r="1142" spans="2:3" x14ac:dyDescent="0.25">
      <c r="B1142" s="29"/>
      <c r="C1142" s="30"/>
    </row>
    <row r="1143" spans="2:3" x14ac:dyDescent="0.25">
      <c r="B1143" s="29"/>
      <c r="C1143" s="30"/>
    </row>
    <row r="1144" spans="2:3" x14ac:dyDescent="0.25">
      <c r="B1144" s="29"/>
      <c r="C1144" s="30"/>
    </row>
    <row r="1145" spans="2:3" x14ac:dyDescent="0.25">
      <c r="B1145" s="29"/>
      <c r="C1145" s="30"/>
    </row>
    <row r="1146" spans="2:3" x14ac:dyDescent="0.25">
      <c r="B1146" s="29"/>
      <c r="C1146" s="30"/>
    </row>
    <row r="1147" spans="2:3" x14ac:dyDescent="0.25">
      <c r="B1147" s="29"/>
      <c r="C1147" s="30"/>
    </row>
    <row r="1148" spans="2:3" x14ac:dyDescent="0.25">
      <c r="B1148" s="29"/>
      <c r="C1148" s="30"/>
    </row>
    <row r="1149" spans="2:3" x14ac:dyDescent="0.25">
      <c r="B1149" s="29"/>
      <c r="C1149" s="30"/>
    </row>
    <row r="1150" spans="2:3" x14ac:dyDescent="0.25">
      <c r="B1150" s="29"/>
      <c r="C1150" s="30"/>
    </row>
    <row r="1151" spans="2:3" x14ac:dyDescent="0.25">
      <c r="B1151" s="29"/>
      <c r="C1151" s="30"/>
    </row>
    <row r="1152" spans="2:3" x14ac:dyDescent="0.25">
      <c r="B1152" s="29"/>
      <c r="C1152" s="30"/>
    </row>
    <row r="1153" spans="2:3" x14ac:dyDescent="0.25">
      <c r="B1153" s="29"/>
      <c r="C1153" s="30"/>
    </row>
    <row r="1154" spans="2:3" x14ac:dyDescent="0.25">
      <c r="B1154" s="29"/>
      <c r="C1154" s="30"/>
    </row>
    <row r="1155" spans="2:3" x14ac:dyDescent="0.25">
      <c r="B1155" s="29"/>
      <c r="C1155" s="30"/>
    </row>
    <row r="1156" spans="2:3" x14ac:dyDescent="0.25">
      <c r="B1156" s="29"/>
      <c r="C1156" s="30"/>
    </row>
    <row r="1157" spans="2:3" x14ac:dyDescent="0.25">
      <c r="B1157" s="29"/>
      <c r="C1157" s="30"/>
    </row>
    <row r="1158" spans="2:3" x14ac:dyDescent="0.25">
      <c r="B1158" s="29"/>
      <c r="C1158" s="30"/>
    </row>
    <row r="1159" spans="2:3" x14ac:dyDescent="0.25">
      <c r="B1159" s="29"/>
      <c r="C1159" s="30"/>
    </row>
    <row r="1160" spans="2:3" x14ac:dyDescent="0.25">
      <c r="B1160" s="29"/>
      <c r="C1160" s="30"/>
    </row>
    <row r="1161" spans="2:3" x14ac:dyDescent="0.25">
      <c r="B1161" s="29"/>
      <c r="C1161" s="30"/>
    </row>
    <row r="1162" spans="2:3" x14ac:dyDescent="0.25">
      <c r="B1162" s="29"/>
      <c r="C1162" s="30"/>
    </row>
    <row r="1163" spans="2:3" x14ac:dyDescent="0.25">
      <c r="B1163" s="29"/>
      <c r="C1163" s="30"/>
    </row>
    <row r="1164" spans="2:3" x14ac:dyDescent="0.25">
      <c r="B1164" s="29"/>
      <c r="C1164" s="30"/>
    </row>
    <row r="1165" spans="2:3" x14ac:dyDescent="0.25">
      <c r="B1165" s="29"/>
      <c r="C1165" s="30"/>
    </row>
    <row r="1166" spans="2:3" x14ac:dyDescent="0.25">
      <c r="B1166" s="29"/>
      <c r="C1166" s="30"/>
    </row>
    <row r="1167" spans="2:3" x14ac:dyDescent="0.25">
      <c r="B1167" s="29"/>
      <c r="C1167" s="30"/>
    </row>
    <row r="1168" spans="2:3" x14ac:dyDescent="0.25">
      <c r="B1168" s="29"/>
      <c r="C1168" s="30"/>
    </row>
    <row r="1169" spans="2:3" x14ac:dyDescent="0.25">
      <c r="B1169" s="29"/>
      <c r="C1169" s="30"/>
    </row>
    <row r="1170" spans="2:3" x14ac:dyDescent="0.25">
      <c r="B1170" s="29"/>
      <c r="C1170" s="30"/>
    </row>
    <row r="1171" spans="2:3" x14ac:dyDescent="0.25">
      <c r="B1171" s="29"/>
      <c r="C1171" s="30"/>
    </row>
    <row r="1172" spans="2:3" x14ac:dyDescent="0.25">
      <c r="B1172" s="29"/>
      <c r="C1172" s="30"/>
    </row>
    <row r="1173" spans="2:3" x14ac:dyDescent="0.25">
      <c r="B1173" s="29"/>
      <c r="C1173" s="30"/>
    </row>
    <row r="1174" spans="2:3" x14ac:dyDescent="0.25">
      <c r="B1174" s="29"/>
      <c r="C1174" s="30"/>
    </row>
    <row r="1175" spans="2:3" x14ac:dyDescent="0.25">
      <c r="B1175" s="29"/>
      <c r="C1175" s="30"/>
    </row>
    <row r="1176" spans="2:3" x14ac:dyDescent="0.25">
      <c r="B1176" s="29"/>
      <c r="C1176" s="30"/>
    </row>
    <row r="1177" spans="2:3" x14ac:dyDescent="0.25">
      <c r="B1177" s="29"/>
      <c r="C1177" s="30"/>
    </row>
    <row r="1178" spans="2:3" x14ac:dyDescent="0.25">
      <c r="B1178" s="29"/>
      <c r="C1178" s="30"/>
    </row>
    <row r="1179" spans="2:3" x14ac:dyDescent="0.25">
      <c r="B1179" s="29"/>
      <c r="C1179" s="30"/>
    </row>
    <row r="1180" spans="2:3" x14ac:dyDescent="0.25">
      <c r="B1180" s="29"/>
      <c r="C1180" s="30"/>
    </row>
    <row r="1181" spans="2:3" x14ac:dyDescent="0.25">
      <c r="B1181" s="29"/>
      <c r="C1181" s="30"/>
    </row>
    <row r="1182" spans="2:3" x14ac:dyDescent="0.25">
      <c r="B1182" s="29"/>
      <c r="C1182" s="30"/>
    </row>
    <row r="1183" spans="2:3" x14ac:dyDescent="0.25">
      <c r="B1183" s="29"/>
      <c r="C1183" s="30"/>
    </row>
    <row r="1184" spans="2:3" x14ac:dyDescent="0.25">
      <c r="B1184" s="29"/>
      <c r="C1184" s="30"/>
    </row>
    <row r="1185" spans="2:3" x14ac:dyDescent="0.25">
      <c r="B1185" s="29"/>
      <c r="C1185" s="30"/>
    </row>
    <row r="1186" spans="2:3" x14ac:dyDescent="0.25">
      <c r="B1186" s="29"/>
      <c r="C1186" s="30"/>
    </row>
    <row r="1187" spans="2:3" x14ac:dyDescent="0.25">
      <c r="B1187" s="29"/>
      <c r="C1187" s="30"/>
    </row>
    <row r="1188" spans="2:3" x14ac:dyDescent="0.25">
      <c r="B1188" s="29"/>
      <c r="C1188" s="30"/>
    </row>
    <row r="1189" spans="2:3" x14ac:dyDescent="0.25">
      <c r="B1189" s="29"/>
      <c r="C1189" s="30"/>
    </row>
    <row r="1190" spans="2:3" x14ac:dyDescent="0.25">
      <c r="B1190" s="29"/>
      <c r="C1190" s="30"/>
    </row>
    <row r="1191" spans="2:3" x14ac:dyDescent="0.25">
      <c r="B1191" s="29"/>
      <c r="C1191" s="30"/>
    </row>
    <row r="1192" spans="2:3" x14ac:dyDescent="0.25">
      <c r="B1192" s="29"/>
      <c r="C1192" s="30"/>
    </row>
    <row r="1193" spans="2:3" x14ac:dyDescent="0.25">
      <c r="B1193" s="29"/>
      <c r="C1193" s="30"/>
    </row>
    <row r="1194" spans="2:3" x14ac:dyDescent="0.25">
      <c r="B1194" s="29"/>
      <c r="C1194" s="30"/>
    </row>
    <row r="1195" spans="2:3" x14ac:dyDescent="0.25">
      <c r="B1195" s="29"/>
      <c r="C1195" s="30"/>
    </row>
    <row r="1196" spans="2:3" x14ac:dyDescent="0.25">
      <c r="B1196" s="29"/>
      <c r="C1196" s="30"/>
    </row>
    <row r="1197" spans="2:3" x14ac:dyDescent="0.25">
      <c r="B1197" s="29"/>
      <c r="C1197" s="30"/>
    </row>
    <row r="1198" spans="2:3" x14ac:dyDescent="0.25">
      <c r="B1198" s="29"/>
      <c r="C1198" s="30"/>
    </row>
    <row r="1199" spans="2:3" x14ac:dyDescent="0.25">
      <c r="B1199" s="29"/>
      <c r="C1199" s="30"/>
    </row>
    <row r="1200" spans="2:3" x14ac:dyDescent="0.25">
      <c r="B1200" s="29"/>
      <c r="C1200" s="30"/>
    </row>
    <row r="1201" spans="2:3" x14ac:dyDescent="0.25">
      <c r="B1201" s="29"/>
      <c r="C1201" s="30"/>
    </row>
    <row r="1202" spans="2:3" x14ac:dyDescent="0.25">
      <c r="B1202" s="29"/>
      <c r="C1202" s="30"/>
    </row>
    <row r="1203" spans="2:3" x14ac:dyDescent="0.25">
      <c r="B1203" s="29"/>
      <c r="C1203" s="30"/>
    </row>
    <row r="1204" spans="2:3" x14ac:dyDescent="0.25">
      <c r="B1204" s="29"/>
      <c r="C1204" s="30"/>
    </row>
    <row r="1205" spans="2:3" x14ac:dyDescent="0.25">
      <c r="B1205" s="29"/>
      <c r="C1205" s="30"/>
    </row>
    <row r="1206" spans="2:3" x14ac:dyDescent="0.25">
      <c r="B1206" s="29"/>
      <c r="C1206" s="30"/>
    </row>
    <row r="1207" spans="2:3" x14ac:dyDescent="0.25">
      <c r="B1207" s="29"/>
      <c r="C1207" s="30"/>
    </row>
    <row r="1208" spans="2:3" x14ac:dyDescent="0.25">
      <c r="B1208" s="29"/>
      <c r="C1208" s="30"/>
    </row>
    <row r="1209" spans="2:3" x14ac:dyDescent="0.25">
      <c r="B1209" s="29"/>
      <c r="C1209" s="30"/>
    </row>
    <row r="1210" spans="2:3" x14ac:dyDescent="0.25">
      <c r="B1210" s="29"/>
      <c r="C1210" s="30"/>
    </row>
    <row r="1211" spans="2:3" x14ac:dyDescent="0.25">
      <c r="B1211" s="29"/>
      <c r="C1211" s="30"/>
    </row>
    <row r="1212" spans="2:3" x14ac:dyDescent="0.25">
      <c r="B1212" s="29"/>
      <c r="C1212" s="30"/>
    </row>
    <row r="1213" spans="2:3" x14ac:dyDescent="0.25">
      <c r="B1213" s="29"/>
      <c r="C1213" s="30"/>
    </row>
    <row r="1214" spans="2:3" x14ac:dyDescent="0.25">
      <c r="B1214" s="29"/>
      <c r="C1214" s="30"/>
    </row>
    <row r="1215" spans="2:3" x14ac:dyDescent="0.25">
      <c r="B1215" s="29"/>
      <c r="C1215" s="30"/>
    </row>
    <row r="1216" spans="2:3" x14ac:dyDescent="0.25">
      <c r="B1216" s="29"/>
      <c r="C1216" s="30"/>
    </row>
    <row r="1217" spans="2:3" x14ac:dyDescent="0.25">
      <c r="B1217" s="29"/>
      <c r="C1217" s="30"/>
    </row>
    <row r="1218" spans="2:3" x14ac:dyDescent="0.25">
      <c r="B1218" s="29"/>
      <c r="C1218" s="30"/>
    </row>
    <row r="1219" spans="2:3" x14ac:dyDescent="0.25">
      <c r="B1219" s="29"/>
      <c r="C1219" s="30"/>
    </row>
    <row r="1220" spans="2:3" x14ac:dyDescent="0.25">
      <c r="B1220" s="29"/>
      <c r="C1220" s="30"/>
    </row>
    <row r="1221" spans="2:3" x14ac:dyDescent="0.25">
      <c r="B1221" s="29"/>
      <c r="C1221" s="30"/>
    </row>
    <row r="1222" spans="2:3" x14ac:dyDescent="0.25">
      <c r="B1222" s="29"/>
      <c r="C1222" s="30"/>
    </row>
    <row r="1223" spans="2:3" x14ac:dyDescent="0.25">
      <c r="B1223" s="29"/>
      <c r="C1223" s="30"/>
    </row>
    <row r="1224" spans="2:3" x14ac:dyDescent="0.25">
      <c r="B1224" s="29"/>
      <c r="C1224" s="30"/>
    </row>
    <row r="1225" spans="2:3" x14ac:dyDescent="0.25">
      <c r="B1225" s="29"/>
      <c r="C1225" s="30"/>
    </row>
    <row r="1226" spans="2:3" x14ac:dyDescent="0.25">
      <c r="B1226" s="29"/>
      <c r="C1226" s="30"/>
    </row>
    <row r="1227" spans="2:3" x14ac:dyDescent="0.25">
      <c r="B1227" s="29"/>
      <c r="C1227" s="30"/>
    </row>
    <row r="1228" spans="2:3" x14ac:dyDescent="0.25">
      <c r="B1228" s="29"/>
      <c r="C1228" s="30"/>
    </row>
    <row r="1229" spans="2:3" x14ac:dyDescent="0.25">
      <c r="B1229" s="29"/>
      <c r="C1229" s="30"/>
    </row>
    <row r="1230" spans="2:3" x14ac:dyDescent="0.25">
      <c r="B1230" s="29"/>
      <c r="C1230" s="30"/>
    </row>
    <row r="1231" spans="2:3" x14ac:dyDescent="0.25">
      <c r="B1231" s="29"/>
      <c r="C1231" s="30"/>
    </row>
    <row r="1232" spans="2:3" x14ac:dyDescent="0.25">
      <c r="B1232" s="29"/>
      <c r="C1232" s="30"/>
    </row>
    <row r="1233" spans="2:3" x14ac:dyDescent="0.25">
      <c r="B1233" s="29"/>
      <c r="C1233" s="30"/>
    </row>
    <row r="1234" spans="2:3" x14ac:dyDescent="0.25">
      <c r="B1234" s="29"/>
      <c r="C1234" s="30"/>
    </row>
    <row r="1235" spans="2:3" x14ac:dyDescent="0.25">
      <c r="B1235" s="29"/>
      <c r="C1235" s="30"/>
    </row>
    <row r="1236" spans="2:3" x14ac:dyDescent="0.25">
      <c r="B1236" s="29"/>
      <c r="C1236" s="30"/>
    </row>
    <row r="1237" spans="2:3" x14ac:dyDescent="0.25">
      <c r="B1237" s="29"/>
      <c r="C1237" s="30"/>
    </row>
    <row r="1238" spans="2:3" x14ac:dyDescent="0.25">
      <c r="B1238" s="29"/>
      <c r="C1238" s="30"/>
    </row>
    <row r="1239" spans="2:3" x14ac:dyDescent="0.25">
      <c r="B1239" s="29"/>
      <c r="C1239" s="30"/>
    </row>
    <row r="1240" spans="2:3" x14ac:dyDescent="0.25">
      <c r="B1240" s="29"/>
      <c r="C1240" s="30"/>
    </row>
    <row r="1241" spans="2:3" x14ac:dyDescent="0.25">
      <c r="B1241" s="29"/>
      <c r="C1241" s="30"/>
    </row>
    <row r="1242" spans="2:3" x14ac:dyDescent="0.25">
      <c r="B1242" s="29"/>
      <c r="C1242" s="30"/>
    </row>
    <row r="1243" spans="2:3" x14ac:dyDescent="0.25">
      <c r="B1243" s="29"/>
      <c r="C1243" s="30"/>
    </row>
    <row r="1244" spans="2:3" x14ac:dyDescent="0.25">
      <c r="B1244" s="29"/>
      <c r="C1244" s="30"/>
    </row>
    <row r="1245" spans="2:3" x14ac:dyDescent="0.25">
      <c r="B1245" s="29"/>
      <c r="C1245" s="30"/>
    </row>
    <row r="1246" spans="2:3" x14ac:dyDescent="0.25">
      <c r="B1246" s="29"/>
      <c r="C1246" s="30"/>
    </row>
    <row r="1247" spans="2:3" x14ac:dyDescent="0.25">
      <c r="B1247" s="29"/>
      <c r="C1247" s="30"/>
    </row>
    <row r="1248" spans="2:3" x14ac:dyDescent="0.25">
      <c r="B1248" s="29"/>
      <c r="C1248" s="30"/>
    </row>
    <row r="1249" spans="2:3" x14ac:dyDescent="0.25">
      <c r="B1249" s="29"/>
      <c r="C1249" s="30"/>
    </row>
    <row r="1250" spans="2:3" x14ac:dyDescent="0.25">
      <c r="B1250" s="29"/>
      <c r="C1250" s="30"/>
    </row>
    <row r="1251" spans="2:3" x14ac:dyDescent="0.25">
      <c r="B1251" s="29"/>
      <c r="C1251" s="30"/>
    </row>
    <row r="1252" spans="2:3" x14ac:dyDescent="0.25">
      <c r="B1252" s="29"/>
      <c r="C1252" s="30"/>
    </row>
    <row r="1253" spans="2:3" x14ac:dyDescent="0.25">
      <c r="B1253" s="29"/>
      <c r="C1253" s="30"/>
    </row>
    <row r="1254" spans="2:3" x14ac:dyDescent="0.25">
      <c r="B1254" s="29"/>
      <c r="C1254" s="30"/>
    </row>
    <row r="1255" spans="2:3" x14ac:dyDescent="0.25">
      <c r="B1255" s="29"/>
      <c r="C1255" s="30"/>
    </row>
    <row r="1256" spans="2:3" x14ac:dyDescent="0.25">
      <c r="B1256" s="29"/>
      <c r="C1256" s="30"/>
    </row>
    <row r="1257" spans="2:3" x14ac:dyDescent="0.25">
      <c r="B1257" s="29"/>
      <c r="C1257" s="30"/>
    </row>
    <row r="1258" spans="2:3" x14ac:dyDescent="0.25">
      <c r="B1258" s="29"/>
      <c r="C1258" s="30"/>
    </row>
    <row r="1259" spans="2:3" x14ac:dyDescent="0.25">
      <c r="B1259" s="29"/>
      <c r="C1259" s="30"/>
    </row>
    <row r="1260" spans="2:3" x14ac:dyDescent="0.25">
      <c r="B1260" s="29"/>
      <c r="C1260" s="30"/>
    </row>
    <row r="1261" spans="2:3" x14ac:dyDescent="0.25">
      <c r="B1261" s="29"/>
      <c r="C1261" s="30"/>
    </row>
    <row r="1262" spans="2:3" x14ac:dyDescent="0.25">
      <c r="B1262" s="29"/>
      <c r="C1262" s="30"/>
    </row>
    <row r="1263" spans="2:3" x14ac:dyDescent="0.25">
      <c r="B1263" s="29"/>
      <c r="C1263" s="30"/>
    </row>
    <row r="1264" spans="2:3" x14ac:dyDescent="0.25">
      <c r="B1264" s="29"/>
      <c r="C1264" s="30"/>
    </row>
    <row r="1265" spans="2:3" x14ac:dyDescent="0.25">
      <c r="B1265" s="29"/>
      <c r="C1265" s="30"/>
    </row>
    <row r="1266" spans="2:3" x14ac:dyDescent="0.25">
      <c r="B1266" s="29"/>
      <c r="C1266" s="30"/>
    </row>
    <row r="1267" spans="2:3" x14ac:dyDescent="0.25">
      <c r="B1267" s="29"/>
      <c r="C1267" s="30"/>
    </row>
    <row r="1268" spans="2:3" x14ac:dyDescent="0.25">
      <c r="B1268" s="29"/>
      <c r="C1268" s="30"/>
    </row>
    <row r="1269" spans="2:3" x14ac:dyDescent="0.25">
      <c r="B1269" s="29"/>
      <c r="C1269" s="30"/>
    </row>
    <row r="1270" spans="2:3" x14ac:dyDescent="0.25">
      <c r="B1270" s="29"/>
      <c r="C1270" s="30"/>
    </row>
    <row r="1271" spans="2:3" x14ac:dyDescent="0.25">
      <c r="B1271" s="29"/>
      <c r="C1271" s="30"/>
    </row>
    <row r="1272" spans="2:3" x14ac:dyDescent="0.25">
      <c r="B1272" s="29"/>
      <c r="C1272" s="30"/>
    </row>
    <row r="1273" spans="2:3" x14ac:dyDescent="0.25">
      <c r="B1273" s="29"/>
      <c r="C1273" s="30"/>
    </row>
    <row r="1274" spans="2:3" x14ac:dyDescent="0.25">
      <c r="B1274" s="29"/>
      <c r="C1274" s="30"/>
    </row>
    <row r="1275" spans="2:3" x14ac:dyDescent="0.25">
      <c r="B1275" s="29"/>
      <c r="C1275" s="30"/>
    </row>
    <row r="1276" spans="2:3" x14ac:dyDescent="0.25">
      <c r="B1276" s="29"/>
      <c r="C1276" s="30"/>
    </row>
    <row r="1277" spans="2:3" x14ac:dyDescent="0.25">
      <c r="B1277" s="29"/>
      <c r="C1277" s="30"/>
    </row>
    <row r="1278" spans="2:3" x14ac:dyDescent="0.25">
      <c r="B1278" s="29"/>
      <c r="C1278" s="30"/>
    </row>
    <row r="1279" spans="2:3" x14ac:dyDescent="0.25">
      <c r="B1279" s="29"/>
      <c r="C1279" s="30"/>
    </row>
    <row r="1280" spans="2:3" x14ac:dyDescent="0.25">
      <c r="B1280" s="29"/>
      <c r="C1280" s="30"/>
    </row>
    <row r="1281" spans="2:3" x14ac:dyDescent="0.25">
      <c r="B1281" s="29"/>
      <c r="C1281" s="30"/>
    </row>
    <row r="1282" spans="2:3" x14ac:dyDescent="0.25">
      <c r="B1282" s="29"/>
      <c r="C1282" s="30"/>
    </row>
    <row r="1283" spans="2:3" x14ac:dyDescent="0.25">
      <c r="B1283" s="29"/>
      <c r="C1283" s="30"/>
    </row>
    <row r="1284" spans="2:3" x14ac:dyDescent="0.25">
      <c r="B1284" s="29"/>
      <c r="C1284" s="30"/>
    </row>
    <row r="1285" spans="2:3" x14ac:dyDescent="0.25">
      <c r="B1285" s="29"/>
      <c r="C1285" s="30"/>
    </row>
    <row r="1286" spans="2:3" x14ac:dyDescent="0.25">
      <c r="B1286" s="29"/>
      <c r="C1286" s="30"/>
    </row>
    <row r="1287" spans="2:3" x14ac:dyDescent="0.25">
      <c r="B1287" s="29"/>
      <c r="C1287" s="30"/>
    </row>
    <row r="1288" spans="2:3" x14ac:dyDescent="0.25">
      <c r="B1288" s="29"/>
      <c r="C1288" s="30"/>
    </row>
    <row r="1289" spans="2:3" x14ac:dyDescent="0.25">
      <c r="B1289" s="29"/>
      <c r="C1289" s="30"/>
    </row>
    <row r="1290" spans="2:3" x14ac:dyDescent="0.25">
      <c r="B1290" s="29"/>
      <c r="C1290" s="30"/>
    </row>
    <row r="1291" spans="2:3" x14ac:dyDescent="0.25">
      <c r="B1291" s="29"/>
      <c r="C1291" s="30"/>
    </row>
    <row r="1292" spans="2:3" x14ac:dyDescent="0.25">
      <c r="B1292" s="29"/>
      <c r="C1292" s="30"/>
    </row>
    <row r="1293" spans="2:3" x14ac:dyDescent="0.25">
      <c r="B1293" s="29"/>
      <c r="C1293" s="30"/>
    </row>
    <row r="1294" spans="2:3" x14ac:dyDescent="0.25">
      <c r="B1294" s="29"/>
      <c r="C1294" s="30"/>
    </row>
    <row r="1295" spans="2:3" x14ac:dyDescent="0.25">
      <c r="B1295" s="29"/>
      <c r="C1295" s="30"/>
    </row>
    <row r="1296" spans="2:3" x14ac:dyDescent="0.25">
      <c r="B1296" s="29"/>
      <c r="C1296" s="30"/>
    </row>
    <row r="1297" spans="2:3" x14ac:dyDescent="0.25">
      <c r="B1297" s="29"/>
      <c r="C1297" s="30"/>
    </row>
    <row r="1298" spans="2:3" x14ac:dyDescent="0.25">
      <c r="B1298" s="29"/>
      <c r="C1298" s="30"/>
    </row>
    <row r="1299" spans="2:3" x14ac:dyDescent="0.25">
      <c r="B1299" s="29"/>
      <c r="C1299" s="30"/>
    </row>
    <row r="1300" spans="2:3" x14ac:dyDescent="0.25">
      <c r="B1300" s="29"/>
      <c r="C1300" s="30"/>
    </row>
    <row r="1301" spans="2:3" x14ac:dyDescent="0.25">
      <c r="B1301" s="29"/>
      <c r="C1301" s="30"/>
    </row>
    <row r="1302" spans="2:3" x14ac:dyDescent="0.25">
      <c r="B1302" s="29"/>
      <c r="C1302" s="30"/>
    </row>
    <row r="1303" spans="2:3" x14ac:dyDescent="0.25">
      <c r="B1303" s="29"/>
      <c r="C1303" s="30"/>
    </row>
    <row r="1304" spans="2:3" x14ac:dyDescent="0.25">
      <c r="B1304" s="29"/>
      <c r="C1304" s="30"/>
    </row>
    <row r="1305" spans="2:3" x14ac:dyDescent="0.25">
      <c r="B1305" s="29"/>
      <c r="C1305" s="30"/>
    </row>
    <row r="1306" spans="2:3" x14ac:dyDescent="0.25">
      <c r="B1306" s="29"/>
      <c r="C1306" s="30"/>
    </row>
    <row r="1307" spans="2:3" x14ac:dyDescent="0.25">
      <c r="B1307" s="29"/>
      <c r="C1307" s="30"/>
    </row>
    <row r="1308" spans="2:3" x14ac:dyDescent="0.25">
      <c r="B1308" s="29"/>
      <c r="C1308" s="30"/>
    </row>
    <row r="1309" spans="2:3" x14ac:dyDescent="0.25">
      <c r="B1309" s="29"/>
      <c r="C1309" s="30"/>
    </row>
    <row r="1310" spans="2:3" x14ac:dyDescent="0.25">
      <c r="B1310" s="29"/>
      <c r="C1310" s="30"/>
    </row>
    <row r="1311" spans="2:3" x14ac:dyDescent="0.25">
      <c r="B1311" s="29"/>
      <c r="C1311" s="30"/>
    </row>
    <row r="1312" spans="2:3" x14ac:dyDescent="0.25">
      <c r="B1312" s="29"/>
      <c r="C1312" s="30"/>
    </row>
    <row r="1313" spans="2:3" x14ac:dyDescent="0.25">
      <c r="B1313" s="29"/>
      <c r="C1313" s="30"/>
    </row>
    <row r="1314" spans="2:3" x14ac:dyDescent="0.25">
      <c r="B1314" s="29"/>
      <c r="C1314" s="30"/>
    </row>
    <row r="1315" spans="2:3" x14ac:dyDescent="0.25">
      <c r="B1315" s="29"/>
      <c r="C1315" s="30"/>
    </row>
    <row r="1316" spans="2:3" x14ac:dyDescent="0.25">
      <c r="B1316" s="29"/>
      <c r="C1316" s="30"/>
    </row>
    <row r="1317" spans="2:3" x14ac:dyDescent="0.25">
      <c r="B1317" s="29"/>
      <c r="C1317" s="30"/>
    </row>
    <row r="1318" spans="2:3" x14ac:dyDescent="0.25">
      <c r="B1318" s="29"/>
      <c r="C1318" s="30"/>
    </row>
    <row r="1319" spans="2:3" x14ac:dyDescent="0.25">
      <c r="B1319" s="29"/>
      <c r="C1319" s="30"/>
    </row>
    <row r="1320" spans="2:3" x14ac:dyDescent="0.25">
      <c r="B1320" s="29"/>
      <c r="C1320" s="30"/>
    </row>
    <row r="1321" spans="2:3" x14ac:dyDescent="0.25">
      <c r="B1321" s="29"/>
      <c r="C1321" s="30"/>
    </row>
    <row r="1322" spans="2:3" x14ac:dyDescent="0.25">
      <c r="B1322" s="29"/>
      <c r="C1322" s="30"/>
    </row>
    <row r="1323" spans="2:3" x14ac:dyDescent="0.25">
      <c r="B1323" s="29"/>
      <c r="C1323" s="30"/>
    </row>
    <row r="1324" spans="2:3" x14ac:dyDescent="0.25">
      <c r="B1324" s="29"/>
      <c r="C1324" s="30"/>
    </row>
    <row r="1325" spans="2:3" x14ac:dyDescent="0.25">
      <c r="B1325" s="29"/>
      <c r="C1325" s="30"/>
    </row>
    <row r="1326" spans="2:3" x14ac:dyDescent="0.25">
      <c r="B1326" s="29"/>
      <c r="C1326" s="30"/>
    </row>
    <row r="1327" spans="2:3" x14ac:dyDescent="0.25">
      <c r="B1327" s="29"/>
      <c r="C1327" s="30"/>
    </row>
    <row r="1328" spans="2:3" x14ac:dyDescent="0.25">
      <c r="B1328" s="29"/>
      <c r="C1328" s="30"/>
    </row>
    <row r="1329" spans="2:3" x14ac:dyDescent="0.25">
      <c r="B1329" s="29"/>
      <c r="C1329" s="30"/>
    </row>
    <row r="1330" spans="2:3" x14ac:dyDescent="0.25">
      <c r="B1330" s="29"/>
      <c r="C1330" s="30"/>
    </row>
    <row r="1331" spans="2:3" x14ac:dyDescent="0.25">
      <c r="B1331" s="29"/>
      <c r="C1331" s="30"/>
    </row>
    <row r="1332" spans="2:3" x14ac:dyDescent="0.25">
      <c r="B1332" s="29"/>
      <c r="C1332" s="30"/>
    </row>
    <row r="1333" spans="2:3" x14ac:dyDescent="0.25">
      <c r="B1333" s="29"/>
      <c r="C1333" s="30"/>
    </row>
    <row r="1334" spans="2:3" x14ac:dyDescent="0.25">
      <c r="B1334" s="29"/>
      <c r="C1334" s="30"/>
    </row>
    <row r="1335" spans="2:3" x14ac:dyDescent="0.25">
      <c r="B1335" s="29"/>
      <c r="C1335" s="30"/>
    </row>
    <row r="1336" spans="2:3" x14ac:dyDescent="0.25">
      <c r="B1336" s="29"/>
      <c r="C1336" s="30"/>
    </row>
    <row r="1337" spans="2:3" x14ac:dyDescent="0.25">
      <c r="B1337" s="29"/>
      <c r="C1337" s="30"/>
    </row>
    <row r="1338" spans="2:3" x14ac:dyDescent="0.25">
      <c r="B1338" s="29"/>
      <c r="C1338" s="30"/>
    </row>
    <row r="1339" spans="2:3" x14ac:dyDescent="0.25">
      <c r="B1339" s="29"/>
      <c r="C1339" s="30"/>
    </row>
    <row r="1340" spans="2:3" x14ac:dyDescent="0.25">
      <c r="B1340" s="29"/>
      <c r="C1340" s="30"/>
    </row>
    <row r="1341" spans="2:3" x14ac:dyDescent="0.25">
      <c r="B1341" s="29"/>
      <c r="C1341" s="30"/>
    </row>
    <row r="1342" spans="2:3" x14ac:dyDescent="0.25">
      <c r="B1342" s="29"/>
      <c r="C1342" s="30"/>
    </row>
    <row r="1343" spans="2:3" x14ac:dyDescent="0.25">
      <c r="B1343" s="29"/>
      <c r="C1343" s="30"/>
    </row>
    <row r="1344" spans="2:3" x14ac:dyDescent="0.25">
      <c r="B1344" s="29"/>
      <c r="C1344" s="30"/>
    </row>
    <row r="1345" spans="2:3" x14ac:dyDescent="0.25">
      <c r="B1345" s="29"/>
      <c r="C1345" s="30"/>
    </row>
    <row r="1346" spans="2:3" x14ac:dyDescent="0.25">
      <c r="B1346" s="29"/>
      <c r="C1346" s="30"/>
    </row>
    <row r="1347" spans="2:3" x14ac:dyDescent="0.25">
      <c r="B1347" s="29"/>
      <c r="C1347" s="30"/>
    </row>
    <row r="1348" spans="2:3" x14ac:dyDescent="0.25">
      <c r="B1348" s="29"/>
      <c r="C1348" s="30"/>
    </row>
    <row r="1349" spans="2:3" x14ac:dyDescent="0.25">
      <c r="B1349" s="29"/>
      <c r="C1349" s="30"/>
    </row>
    <row r="1350" spans="2:3" x14ac:dyDescent="0.25">
      <c r="B1350" s="29"/>
      <c r="C1350" s="30"/>
    </row>
    <row r="1351" spans="2:3" x14ac:dyDescent="0.25">
      <c r="B1351" s="29"/>
      <c r="C1351" s="30"/>
    </row>
    <row r="1352" spans="2:3" x14ac:dyDescent="0.25">
      <c r="B1352" s="29"/>
      <c r="C1352" s="30"/>
    </row>
    <row r="1353" spans="2:3" x14ac:dyDescent="0.25">
      <c r="B1353" s="29"/>
      <c r="C1353" s="30"/>
    </row>
    <row r="1354" spans="2:3" x14ac:dyDescent="0.25">
      <c r="B1354" s="29"/>
      <c r="C1354" s="30"/>
    </row>
    <row r="1355" spans="2:3" x14ac:dyDescent="0.25">
      <c r="B1355" s="29"/>
      <c r="C1355" s="30"/>
    </row>
    <row r="1356" spans="2:3" x14ac:dyDescent="0.25">
      <c r="B1356" s="29"/>
      <c r="C1356" s="30"/>
    </row>
    <row r="1357" spans="2:3" x14ac:dyDescent="0.25">
      <c r="B1357" s="29"/>
      <c r="C1357" s="30"/>
    </row>
    <row r="1358" spans="2:3" x14ac:dyDescent="0.25">
      <c r="B1358" s="29"/>
      <c r="C1358" s="30"/>
    </row>
    <row r="1359" spans="2:3" x14ac:dyDescent="0.25">
      <c r="B1359" s="29"/>
      <c r="C1359" s="30"/>
    </row>
    <row r="1360" spans="2:3" x14ac:dyDescent="0.25">
      <c r="B1360" s="29"/>
      <c r="C1360" s="30"/>
    </row>
    <row r="1361" spans="2:3" x14ac:dyDescent="0.25">
      <c r="B1361" s="29"/>
      <c r="C1361" s="30"/>
    </row>
    <row r="1362" spans="2:3" x14ac:dyDescent="0.25">
      <c r="B1362" s="29"/>
      <c r="C1362" s="30"/>
    </row>
    <row r="1363" spans="2:3" x14ac:dyDescent="0.25">
      <c r="B1363" s="29"/>
      <c r="C1363" s="30"/>
    </row>
    <row r="1364" spans="2:3" x14ac:dyDescent="0.25">
      <c r="B1364" s="29"/>
      <c r="C1364" s="30"/>
    </row>
    <row r="1365" spans="2:3" x14ac:dyDescent="0.25">
      <c r="B1365" s="29"/>
      <c r="C1365" s="30"/>
    </row>
    <row r="1366" spans="2:3" x14ac:dyDescent="0.25">
      <c r="B1366" s="29"/>
      <c r="C1366" s="30"/>
    </row>
    <row r="1367" spans="2:3" x14ac:dyDescent="0.25">
      <c r="B1367" s="29"/>
      <c r="C1367" s="30"/>
    </row>
    <row r="1368" spans="2:3" x14ac:dyDescent="0.25">
      <c r="B1368" s="29"/>
      <c r="C1368" s="30"/>
    </row>
    <row r="1369" spans="2:3" x14ac:dyDescent="0.25">
      <c r="B1369" s="29"/>
      <c r="C1369" s="30"/>
    </row>
    <row r="1370" spans="2:3" x14ac:dyDescent="0.25">
      <c r="B1370" s="29"/>
      <c r="C1370" s="30"/>
    </row>
    <row r="1371" spans="2:3" x14ac:dyDescent="0.25">
      <c r="B1371" s="29"/>
      <c r="C1371" s="30"/>
    </row>
    <row r="1372" spans="2:3" x14ac:dyDescent="0.25">
      <c r="B1372" s="29"/>
      <c r="C1372" s="30"/>
    </row>
    <row r="1373" spans="2:3" x14ac:dyDescent="0.25">
      <c r="B1373" s="29"/>
      <c r="C1373" s="30"/>
    </row>
    <row r="1374" spans="2:3" x14ac:dyDescent="0.25">
      <c r="B1374" s="29"/>
      <c r="C1374" s="30"/>
    </row>
    <row r="1375" spans="2:3" x14ac:dyDescent="0.25">
      <c r="B1375" s="29"/>
      <c r="C1375" s="30"/>
    </row>
    <row r="1376" spans="2:3" x14ac:dyDescent="0.25">
      <c r="B1376" s="29"/>
      <c r="C1376" s="30"/>
    </row>
    <row r="1377" spans="2:3" x14ac:dyDescent="0.25">
      <c r="B1377" s="29"/>
      <c r="C1377" s="30"/>
    </row>
    <row r="1378" spans="2:3" x14ac:dyDescent="0.25">
      <c r="B1378" s="29"/>
      <c r="C1378" s="30"/>
    </row>
    <row r="1379" spans="2:3" x14ac:dyDescent="0.25">
      <c r="B1379" s="29"/>
      <c r="C1379" s="30"/>
    </row>
    <row r="1380" spans="2:3" x14ac:dyDescent="0.25">
      <c r="B1380" s="29"/>
      <c r="C1380" s="30"/>
    </row>
    <row r="1381" spans="2:3" x14ac:dyDescent="0.25">
      <c r="B1381" s="29"/>
      <c r="C1381" s="30"/>
    </row>
    <row r="1382" spans="2:3" x14ac:dyDescent="0.25">
      <c r="B1382" s="29"/>
      <c r="C1382" s="30"/>
    </row>
    <row r="1383" spans="2:3" x14ac:dyDescent="0.25">
      <c r="B1383" s="29"/>
      <c r="C1383" s="30"/>
    </row>
    <row r="1384" spans="2:3" x14ac:dyDescent="0.25">
      <c r="B1384" s="29"/>
      <c r="C1384" s="30"/>
    </row>
    <row r="1385" spans="2:3" x14ac:dyDescent="0.25">
      <c r="B1385" s="29"/>
      <c r="C1385" s="30"/>
    </row>
    <row r="1386" spans="2:3" x14ac:dyDescent="0.25">
      <c r="B1386" s="29"/>
      <c r="C1386" s="30"/>
    </row>
    <row r="1387" spans="2:3" x14ac:dyDescent="0.25">
      <c r="B1387" s="29"/>
      <c r="C1387" s="30"/>
    </row>
    <row r="1388" spans="2:3" x14ac:dyDescent="0.25">
      <c r="B1388" s="29"/>
      <c r="C1388" s="30"/>
    </row>
    <row r="1389" spans="2:3" x14ac:dyDescent="0.25">
      <c r="B1389" s="29"/>
      <c r="C1389" s="30"/>
    </row>
    <row r="1390" spans="2:3" x14ac:dyDescent="0.25">
      <c r="B1390" s="29"/>
      <c r="C1390" s="30"/>
    </row>
    <row r="1391" spans="2:3" x14ac:dyDescent="0.25">
      <c r="B1391" s="29"/>
      <c r="C1391" s="30"/>
    </row>
    <row r="1392" spans="2:3" x14ac:dyDescent="0.25">
      <c r="B1392" s="29"/>
      <c r="C1392" s="30"/>
    </row>
    <row r="1393" spans="2:3" x14ac:dyDescent="0.25">
      <c r="B1393" s="29"/>
      <c r="C1393" s="30"/>
    </row>
    <row r="1394" spans="2:3" x14ac:dyDescent="0.25">
      <c r="B1394" s="29"/>
      <c r="C1394" s="30"/>
    </row>
    <row r="1395" spans="2:3" x14ac:dyDescent="0.25">
      <c r="B1395" s="29"/>
      <c r="C1395" s="30"/>
    </row>
    <row r="1396" spans="2:3" x14ac:dyDescent="0.25">
      <c r="B1396" s="29"/>
      <c r="C1396" s="30"/>
    </row>
    <row r="1397" spans="2:3" x14ac:dyDescent="0.25">
      <c r="B1397" s="29"/>
      <c r="C1397" s="30"/>
    </row>
    <row r="1398" spans="2:3" x14ac:dyDescent="0.25">
      <c r="B1398" s="29"/>
      <c r="C1398" s="30"/>
    </row>
    <row r="1399" spans="2:3" x14ac:dyDescent="0.25">
      <c r="B1399" s="29"/>
      <c r="C1399" s="30"/>
    </row>
    <row r="1400" spans="2:3" x14ac:dyDescent="0.25">
      <c r="B1400" s="29"/>
      <c r="C1400" s="30"/>
    </row>
    <row r="1401" spans="2:3" x14ac:dyDescent="0.25">
      <c r="B1401" s="29"/>
      <c r="C1401" s="30"/>
    </row>
    <row r="1402" spans="2:3" x14ac:dyDescent="0.25">
      <c r="B1402" s="29"/>
      <c r="C1402" s="30"/>
    </row>
    <row r="1403" spans="2:3" x14ac:dyDescent="0.25">
      <c r="B1403" s="29"/>
      <c r="C1403" s="30"/>
    </row>
    <row r="1404" spans="2:3" x14ac:dyDescent="0.25">
      <c r="B1404" s="29"/>
      <c r="C1404" s="30"/>
    </row>
    <row r="1405" spans="2:3" x14ac:dyDescent="0.25">
      <c r="B1405" s="29"/>
      <c r="C1405" s="30"/>
    </row>
    <row r="1406" spans="2:3" x14ac:dyDescent="0.25">
      <c r="B1406" s="29"/>
      <c r="C1406" s="30"/>
    </row>
    <row r="1407" spans="2:3" x14ac:dyDescent="0.25">
      <c r="B1407" s="29"/>
      <c r="C1407" s="30"/>
    </row>
    <row r="1408" spans="2:3" x14ac:dyDescent="0.25">
      <c r="B1408" s="29"/>
      <c r="C1408" s="30"/>
    </row>
    <row r="1409" spans="2:3" x14ac:dyDescent="0.25">
      <c r="B1409" s="29"/>
      <c r="C1409" s="30"/>
    </row>
    <row r="1410" spans="2:3" x14ac:dyDescent="0.25">
      <c r="B1410" s="29"/>
      <c r="C1410" s="30"/>
    </row>
    <row r="1411" spans="2:3" x14ac:dyDescent="0.25">
      <c r="B1411" s="29"/>
      <c r="C1411" s="30"/>
    </row>
    <row r="1412" spans="2:3" x14ac:dyDescent="0.25">
      <c r="B1412" s="29"/>
      <c r="C1412" s="30"/>
    </row>
    <row r="1413" spans="2:3" x14ac:dyDescent="0.25">
      <c r="B1413" s="29"/>
      <c r="C1413" s="30"/>
    </row>
    <row r="1414" spans="2:3" x14ac:dyDescent="0.25">
      <c r="B1414" s="29"/>
      <c r="C1414" s="30"/>
    </row>
    <row r="1415" spans="2:3" x14ac:dyDescent="0.25">
      <c r="B1415" s="29"/>
      <c r="C1415" s="30"/>
    </row>
    <row r="1416" spans="2:3" x14ac:dyDescent="0.25">
      <c r="B1416" s="29"/>
      <c r="C1416" s="30"/>
    </row>
    <row r="1417" spans="2:3" x14ac:dyDescent="0.25">
      <c r="B1417" s="29"/>
      <c r="C1417" s="30"/>
    </row>
    <row r="1418" spans="2:3" x14ac:dyDescent="0.25">
      <c r="B1418" s="29"/>
      <c r="C1418" s="30"/>
    </row>
    <row r="1419" spans="2:3" x14ac:dyDescent="0.25">
      <c r="B1419" s="29"/>
      <c r="C1419" s="30"/>
    </row>
    <row r="1420" spans="2:3" x14ac:dyDescent="0.25">
      <c r="B1420" s="29"/>
      <c r="C1420" s="30"/>
    </row>
    <row r="1421" spans="2:3" x14ac:dyDescent="0.25">
      <c r="B1421" s="29"/>
      <c r="C1421" s="30"/>
    </row>
    <row r="1422" spans="2:3" x14ac:dyDescent="0.25">
      <c r="B1422" s="29"/>
      <c r="C1422" s="30"/>
    </row>
    <row r="1423" spans="2:3" x14ac:dyDescent="0.25">
      <c r="B1423" s="29"/>
      <c r="C1423" s="30"/>
    </row>
    <row r="1424" spans="2:3" x14ac:dyDescent="0.25">
      <c r="B1424" s="29"/>
      <c r="C1424" s="30"/>
    </row>
    <row r="1425" spans="2:3" x14ac:dyDescent="0.25">
      <c r="B1425" s="29"/>
      <c r="C1425" s="30"/>
    </row>
    <row r="1426" spans="2:3" x14ac:dyDescent="0.25">
      <c r="B1426" s="29"/>
      <c r="C1426" s="30"/>
    </row>
    <row r="1427" spans="2:3" x14ac:dyDescent="0.25">
      <c r="B1427" s="29"/>
      <c r="C1427" s="30"/>
    </row>
    <row r="1428" spans="2:3" x14ac:dyDescent="0.25">
      <c r="B1428" s="29"/>
      <c r="C1428" s="30"/>
    </row>
    <row r="1429" spans="2:3" x14ac:dyDescent="0.25">
      <c r="B1429" s="29"/>
      <c r="C1429" s="30"/>
    </row>
    <row r="1430" spans="2:3" x14ac:dyDescent="0.25">
      <c r="B1430" s="29"/>
      <c r="C1430" s="30"/>
    </row>
    <row r="1431" spans="2:3" x14ac:dyDescent="0.25">
      <c r="B1431" s="29"/>
      <c r="C1431" s="30"/>
    </row>
    <row r="1432" spans="2:3" x14ac:dyDescent="0.25">
      <c r="B1432" s="29"/>
      <c r="C1432" s="30"/>
    </row>
    <row r="1433" spans="2:3" x14ac:dyDescent="0.25">
      <c r="B1433" s="29"/>
      <c r="C1433" s="30"/>
    </row>
    <row r="1434" spans="2:3" x14ac:dyDescent="0.25">
      <c r="B1434" s="29"/>
      <c r="C1434" s="30"/>
    </row>
    <row r="1435" spans="2:3" x14ac:dyDescent="0.25">
      <c r="B1435" s="29"/>
      <c r="C1435" s="30"/>
    </row>
    <row r="1436" spans="2:3" x14ac:dyDescent="0.25">
      <c r="B1436" s="29"/>
      <c r="C1436" s="30"/>
    </row>
    <row r="1437" spans="2:3" x14ac:dyDescent="0.25">
      <c r="B1437" s="29"/>
      <c r="C1437" s="30"/>
    </row>
    <row r="1438" spans="2:3" x14ac:dyDescent="0.25">
      <c r="B1438" s="29"/>
      <c r="C1438" s="30"/>
    </row>
    <row r="1439" spans="2:3" x14ac:dyDescent="0.25">
      <c r="B1439" s="29"/>
      <c r="C1439" s="30"/>
    </row>
    <row r="1440" spans="2:3" x14ac:dyDescent="0.25">
      <c r="B1440" s="29"/>
      <c r="C1440" s="30"/>
    </row>
    <row r="1441" spans="2:3" x14ac:dyDescent="0.25">
      <c r="B1441" s="29"/>
      <c r="C1441" s="30"/>
    </row>
    <row r="1442" spans="2:3" x14ac:dyDescent="0.25">
      <c r="B1442" s="29"/>
      <c r="C1442" s="30"/>
    </row>
    <row r="1443" spans="2:3" x14ac:dyDescent="0.25">
      <c r="B1443" s="29"/>
      <c r="C1443" s="30"/>
    </row>
    <row r="1444" spans="2:3" x14ac:dyDescent="0.25">
      <c r="B1444" s="29"/>
      <c r="C1444" s="30"/>
    </row>
    <row r="1445" spans="2:3" x14ac:dyDescent="0.25">
      <c r="B1445" s="29"/>
      <c r="C1445" s="30"/>
    </row>
    <row r="1446" spans="2:3" x14ac:dyDescent="0.25">
      <c r="B1446" s="29"/>
      <c r="C1446" s="30"/>
    </row>
    <row r="1447" spans="2:3" x14ac:dyDescent="0.25">
      <c r="B1447" s="29"/>
      <c r="C1447" s="30"/>
    </row>
    <row r="1448" spans="2:3" x14ac:dyDescent="0.25">
      <c r="B1448" s="29"/>
      <c r="C1448" s="30"/>
    </row>
    <row r="1449" spans="2:3" x14ac:dyDescent="0.25">
      <c r="B1449" s="29"/>
      <c r="C1449" s="30"/>
    </row>
    <row r="1450" spans="2:3" x14ac:dyDescent="0.25">
      <c r="B1450" s="29"/>
      <c r="C1450" s="30"/>
    </row>
    <row r="1451" spans="2:3" x14ac:dyDescent="0.25">
      <c r="B1451" s="29"/>
      <c r="C1451" s="30"/>
    </row>
    <row r="1452" spans="2:3" x14ac:dyDescent="0.25">
      <c r="B1452" s="29"/>
      <c r="C1452" s="30"/>
    </row>
    <row r="1453" spans="2:3" x14ac:dyDescent="0.25">
      <c r="B1453" s="29"/>
      <c r="C1453" s="30"/>
    </row>
    <row r="1454" spans="2:3" x14ac:dyDescent="0.25">
      <c r="B1454" s="29"/>
      <c r="C1454" s="30"/>
    </row>
    <row r="1455" spans="2:3" x14ac:dyDescent="0.25">
      <c r="B1455" s="29"/>
      <c r="C1455" s="30"/>
    </row>
    <row r="1456" spans="2:3" x14ac:dyDescent="0.25">
      <c r="B1456" s="29"/>
      <c r="C1456" s="30"/>
    </row>
    <row r="1457" spans="2:3" x14ac:dyDescent="0.25">
      <c r="B1457" s="29"/>
      <c r="C1457" s="30"/>
    </row>
    <row r="1458" spans="2:3" x14ac:dyDescent="0.25">
      <c r="B1458" s="29"/>
      <c r="C1458" s="30"/>
    </row>
    <row r="1459" spans="2:3" x14ac:dyDescent="0.25">
      <c r="B1459" s="29"/>
      <c r="C1459" s="30"/>
    </row>
    <row r="1460" spans="2:3" x14ac:dyDescent="0.25">
      <c r="B1460" s="29"/>
      <c r="C1460" s="30"/>
    </row>
    <row r="1461" spans="2:3" x14ac:dyDescent="0.25">
      <c r="B1461" s="29"/>
      <c r="C1461" s="30"/>
    </row>
    <row r="1462" spans="2:3" x14ac:dyDescent="0.25">
      <c r="B1462" s="29"/>
      <c r="C1462" s="30"/>
    </row>
    <row r="1463" spans="2:3" x14ac:dyDescent="0.25">
      <c r="B1463" s="29"/>
      <c r="C1463" s="30"/>
    </row>
    <row r="1464" spans="2:3" x14ac:dyDescent="0.25">
      <c r="B1464" s="29"/>
      <c r="C1464" s="30"/>
    </row>
    <row r="1465" spans="2:3" x14ac:dyDescent="0.25">
      <c r="B1465" s="29"/>
      <c r="C1465" s="30"/>
    </row>
    <row r="1466" spans="2:3" x14ac:dyDescent="0.25">
      <c r="B1466" s="29"/>
      <c r="C1466" s="30"/>
    </row>
    <row r="1467" spans="2:3" x14ac:dyDescent="0.25">
      <c r="B1467" s="29"/>
      <c r="C1467" s="30"/>
    </row>
    <row r="1468" spans="2:3" x14ac:dyDescent="0.25">
      <c r="B1468" s="29"/>
      <c r="C1468" s="30"/>
    </row>
    <row r="1469" spans="2:3" x14ac:dyDescent="0.25">
      <c r="B1469" s="29"/>
      <c r="C1469" s="30"/>
    </row>
    <row r="1470" spans="2:3" x14ac:dyDescent="0.25">
      <c r="B1470" s="29"/>
      <c r="C1470" s="30"/>
    </row>
    <row r="1471" spans="2:3" x14ac:dyDescent="0.25">
      <c r="B1471" s="29"/>
      <c r="C1471" s="30"/>
    </row>
    <row r="1472" spans="2:3" x14ac:dyDescent="0.25">
      <c r="B1472" s="29"/>
      <c r="C1472" s="30"/>
    </row>
    <row r="1473" spans="2:3" x14ac:dyDescent="0.25">
      <c r="B1473" s="29"/>
      <c r="C1473" s="30"/>
    </row>
    <row r="1474" spans="2:3" x14ac:dyDescent="0.25">
      <c r="B1474" s="29"/>
      <c r="C1474" s="30"/>
    </row>
    <row r="1475" spans="2:3" x14ac:dyDescent="0.25">
      <c r="B1475" s="29"/>
      <c r="C1475" s="30"/>
    </row>
    <row r="1476" spans="2:3" x14ac:dyDescent="0.25">
      <c r="B1476" s="29"/>
      <c r="C1476" s="30"/>
    </row>
    <row r="1477" spans="2:3" x14ac:dyDescent="0.25">
      <c r="B1477" s="29"/>
      <c r="C1477" s="30"/>
    </row>
    <row r="1478" spans="2:3" x14ac:dyDescent="0.25">
      <c r="B1478" s="29"/>
      <c r="C1478" s="30"/>
    </row>
    <row r="1479" spans="2:3" x14ac:dyDescent="0.25">
      <c r="B1479" s="29"/>
      <c r="C1479" s="30"/>
    </row>
    <row r="1480" spans="2:3" x14ac:dyDescent="0.25">
      <c r="B1480" s="29"/>
      <c r="C1480" s="30"/>
    </row>
    <row r="1481" spans="2:3" x14ac:dyDescent="0.25">
      <c r="B1481" s="29"/>
      <c r="C1481" s="30"/>
    </row>
    <row r="1482" spans="2:3" x14ac:dyDescent="0.25">
      <c r="B1482" s="29"/>
      <c r="C1482" s="30"/>
    </row>
    <row r="1483" spans="2:3" x14ac:dyDescent="0.25">
      <c r="B1483" s="29"/>
      <c r="C1483" s="30"/>
    </row>
    <row r="1484" spans="2:3" x14ac:dyDescent="0.25">
      <c r="B1484" s="29"/>
      <c r="C1484" s="30"/>
    </row>
    <row r="1485" spans="2:3" x14ac:dyDescent="0.25">
      <c r="B1485" s="29"/>
      <c r="C1485" s="30"/>
    </row>
    <row r="1486" spans="2:3" x14ac:dyDescent="0.25">
      <c r="B1486" s="29"/>
      <c r="C1486" s="30"/>
    </row>
    <row r="1487" spans="2:3" x14ac:dyDescent="0.25">
      <c r="B1487" s="29"/>
      <c r="C1487" s="30"/>
    </row>
    <row r="1488" spans="2:3" x14ac:dyDescent="0.25">
      <c r="B1488" s="29"/>
      <c r="C1488" s="30"/>
    </row>
    <row r="1489" spans="2:3" x14ac:dyDescent="0.25">
      <c r="B1489" s="29"/>
      <c r="C1489" s="30"/>
    </row>
    <row r="1490" spans="2:3" x14ac:dyDescent="0.25">
      <c r="B1490" s="29"/>
      <c r="C1490" s="30"/>
    </row>
    <row r="1491" spans="2:3" x14ac:dyDescent="0.25">
      <c r="B1491" s="29"/>
      <c r="C1491" s="30"/>
    </row>
    <row r="1492" spans="2:3" x14ac:dyDescent="0.25">
      <c r="B1492" s="29"/>
      <c r="C1492" s="30"/>
    </row>
    <row r="1493" spans="2:3" x14ac:dyDescent="0.25">
      <c r="B1493" s="29"/>
      <c r="C1493" s="30"/>
    </row>
    <row r="1494" spans="2:3" x14ac:dyDescent="0.25">
      <c r="B1494" s="29"/>
      <c r="C1494" s="30"/>
    </row>
    <row r="1495" spans="2:3" x14ac:dyDescent="0.25">
      <c r="B1495" s="29"/>
      <c r="C1495" s="30"/>
    </row>
    <row r="1496" spans="2:3" x14ac:dyDescent="0.25">
      <c r="B1496" s="29"/>
      <c r="C1496" s="30"/>
    </row>
    <row r="1497" spans="2:3" x14ac:dyDescent="0.25">
      <c r="B1497" s="29"/>
      <c r="C1497" s="30"/>
    </row>
    <row r="1498" spans="2:3" x14ac:dyDescent="0.25">
      <c r="B1498" s="29"/>
      <c r="C1498" s="30"/>
    </row>
    <row r="1499" spans="2:3" x14ac:dyDescent="0.25">
      <c r="B1499" s="29"/>
      <c r="C1499" s="30"/>
    </row>
    <row r="1500" spans="2:3" x14ac:dyDescent="0.25">
      <c r="B1500" s="29"/>
      <c r="C1500" s="30"/>
    </row>
    <row r="1501" spans="2:3" x14ac:dyDescent="0.25">
      <c r="B1501" s="29"/>
      <c r="C1501" s="30"/>
    </row>
    <row r="1502" spans="2:3" x14ac:dyDescent="0.25">
      <c r="B1502" s="29"/>
      <c r="C1502" s="30"/>
    </row>
    <row r="1503" spans="2:3" x14ac:dyDescent="0.25">
      <c r="B1503" s="29"/>
      <c r="C1503" s="30"/>
    </row>
    <row r="1504" spans="2:3" x14ac:dyDescent="0.25">
      <c r="B1504" s="29"/>
      <c r="C1504" s="30"/>
    </row>
    <row r="1505" spans="2:3" x14ac:dyDescent="0.25">
      <c r="B1505" s="29"/>
      <c r="C1505" s="30"/>
    </row>
    <row r="1506" spans="2:3" x14ac:dyDescent="0.25">
      <c r="B1506" s="29"/>
      <c r="C1506" s="30"/>
    </row>
    <row r="1507" spans="2:3" x14ac:dyDescent="0.25">
      <c r="B1507" s="29"/>
      <c r="C1507" s="30"/>
    </row>
    <row r="1508" spans="2:3" x14ac:dyDescent="0.25">
      <c r="B1508" s="29"/>
      <c r="C1508" s="30"/>
    </row>
    <row r="1509" spans="2:3" x14ac:dyDescent="0.25">
      <c r="B1509" s="29"/>
      <c r="C1509" s="30"/>
    </row>
    <row r="1510" spans="2:3" x14ac:dyDescent="0.25">
      <c r="B1510" s="29"/>
      <c r="C1510" s="30"/>
    </row>
    <row r="1511" spans="2:3" x14ac:dyDescent="0.25">
      <c r="B1511" s="29"/>
      <c r="C1511" s="30"/>
    </row>
    <row r="1512" spans="2:3" x14ac:dyDescent="0.25">
      <c r="B1512" s="29"/>
      <c r="C1512" s="30"/>
    </row>
    <row r="1513" spans="2:3" x14ac:dyDescent="0.25">
      <c r="B1513" s="29"/>
      <c r="C1513" s="30"/>
    </row>
    <row r="1514" spans="2:3" x14ac:dyDescent="0.25">
      <c r="B1514" s="29"/>
      <c r="C1514" s="30"/>
    </row>
    <row r="1515" spans="2:3" x14ac:dyDescent="0.25">
      <c r="B1515" s="29"/>
      <c r="C1515" s="30"/>
    </row>
    <row r="1516" spans="2:3" x14ac:dyDescent="0.25">
      <c r="B1516" s="29"/>
      <c r="C1516" s="30"/>
    </row>
    <row r="1517" spans="2:3" x14ac:dyDescent="0.25">
      <c r="B1517" s="29"/>
      <c r="C1517" s="30"/>
    </row>
    <row r="1518" spans="2:3" x14ac:dyDescent="0.25">
      <c r="B1518" s="29"/>
      <c r="C1518" s="30"/>
    </row>
    <row r="1519" spans="2:3" x14ac:dyDescent="0.25">
      <c r="B1519" s="29"/>
      <c r="C1519" s="30"/>
    </row>
    <row r="1520" spans="2:3" x14ac:dyDescent="0.25">
      <c r="B1520" s="29"/>
      <c r="C1520" s="30"/>
    </row>
    <row r="1521" spans="2:3" x14ac:dyDescent="0.25">
      <c r="B1521" s="29"/>
      <c r="C1521" s="30"/>
    </row>
    <row r="1522" spans="2:3" x14ac:dyDescent="0.25">
      <c r="B1522" s="29"/>
      <c r="C1522" s="30"/>
    </row>
    <row r="1523" spans="2:3" x14ac:dyDescent="0.25">
      <c r="B1523" s="29"/>
      <c r="C1523" s="30"/>
    </row>
    <row r="1524" spans="2:3" x14ac:dyDescent="0.25">
      <c r="B1524" s="29"/>
      <c r="C1524" s="30"/>
    </row>
    <row r="1525" spans="2:3" x14ac:dyDescent="0.25">
      <c r="B1525" s="29"/>
      <c r="C1525" s="30"/>
    </row>
    <row r="1526" spans="2:3" x14ac:dyDescent="0.25">
      <c r="B1526" s="29"/>
      <c r="C1526" s="30"/>
    </row>
    <row r="1527" spans="2:3" x14ac:dyDescent="0.25">
      <c r="B1527" s="29"/>
      <c r="C1527" s="30"/>
    </row>
    <row r="1528" spans="2:3" x14ac:dyDescent="0.25">
      <c r="B1528" s="29"/>
      <c r="C1528" s="30"/>
    </row>
    <row r="1529" spans="2:3" x14ac:dyDescent="0.25">
      <c r="B1529" s="29"/>
      <c r="C1529" s="30"/>
    </row>
    <row r="1530" spans="2:3" x14ac:dyDescent="0.25">
      <c r="B1530" s="29"/>
      <c r="C1530" s="30"/>
    </row>
    <row r="1531" spans="2:3" x14ac:dyDescent="0.25">
      <c r="B1531" s="29"/>
      <c r="C1531" s="30"/>
    </row>
    <row r="1532" spans="2:3" x14ac:dyDescent="0.25">
      <c r="B1532" s="29"/>
      <c r="C1532" s="30"/>
    </row>
    <row r="1533" spans="2:3" x14ac:dyDescent="0.25">
      <c r="B1533" s="29"/>
      <c r="C1533" s="30"/>
    </row>
    <row r="1534" spans="2:3" x14ac:dyDescent="0.25">
      <c r="B1534" s="29"/>
      <c r="C1534" s="30"/>
    </row>
    <row r="1535" spans="2:3" x14ac:dyDescent="0.25">
      <c r="B1535" s="29"/>
      <c r="C1535" s="30"/>
    </row>
    <row r="1536" spans="2:3" x14ac:dyDescent="0.25">
      <c r="B1536" s="29"/>
      <c r="C1536" s="30"/>
    </row>
    <row r="1537" spans="2:3" x14ac:dyDescent="0.25">
      <c r="B1537" s="29"/>
      <c r="C1537" s="30"/>
    </row>
    <row r="1538" spans="2:3" x14ac:dyDescent="0.25">
      <c r="B1538" s="29"/>
      <c r="C1538" s="30"/>
    </row>
    <row r="1539" spans="2:3" x14ac:dyDescent="0.25">
      <c r="B1539" s="29"/>
      <c r="C1539" s="30"/>
    </row>
    <row r="1540" spans="2:3" x14ac:dyDescent="0.25">
      <c r="B1540" s="29"/>
      <c r="C1540" s="30"/>
    </row>
    <row r="1541" spans="2:3" x14ac:dyDescent="0.25">
      <c r="B1541" s="29"/>
      <c r="C1541" s="30"/>
    </row>
    <row r="1542" spans="2:3" x14ac:dyDescent="0.25">
      <c r="B1542" s="29"/>
      <c r="C1542" s="30"/>
    </row>
    <row r="1543" spans="2:3" x14ac:dyDescent="0.25">
      <c r="B1543" s="29"/>
      <c r="C1543" s="30"/>
    </row>
    <row r="1544" spans="2:3" x14ac:dyDescent="0.25">
      <c r="B1544" s="29"/>
      <c r="C1544" s="30"/>
    </row>
    <row r="1545" spans="2:3" x14ac:dyDescent="0.25">
      <c r="B1545" s="29"/>
      <c r="C1545" s="30"/>
    </row>
    <row r="1546" spans="2:3" x14ac:dyDescent="0.25">
      <c r="B1546" s="29"/>
      <c r="C1546" s="30"/>
    </row>
    <row r="1547" spans="2:3" x14ac:dyDescent="0.25">
      <c r="B1547" s="29"/>
      <c r="C1547" s="30"/>
    </row>
    <row r="1548" spans="2:3" x14ac:dyDescent="0.25">
      <c r="B1548" s="29"/>
      <c r="C1548" s="30"/>
    </row>
    <row r="1549" spans="2:3" x14ac:dyDescent="0.25">
      <c r="B1549" s="29"/>
      <c r="C1549" s="30"/>
    </row>
    <row r="1550" spans="2:3" x14ac:dyDescent="0.25">
      <c r="B1550" s="29"/>
      <c r="C1550" s="30"/>
    </row>
    <row r="1551" spans="2:3" x14ac:dyDescent="0.25">
      <c r="B1551" s="29"/>
      <c r="C1551" s="30"/>
    </row>
    <row r="1552" spans="2:3" x14ac:dyDescent="0.25">
      <c r="B1552" s="29"/>
      <c r="C1552" s="30"/>
    </row>
    <row r="1553" spans="2:3" x14ac:dyDescent="0.25">
      <c r="B1553" s="29"/>
      <c r="C1553" s="30"/>
    </row>
    <row r="1554" spans="2:3" x14ac:dyDescent="0.25">
      <c r="B1554" s="29"/>
      <c r="C1554" s="30"/>
    </row>
    <row r="1555" spans="2:3" x14ac:dyDescent="0.25">
      <c r="B1555" s="29"/>
      <c r="C1555" s="30"/>
    </row>
    <row r="1556" spans="2:3" x14ac:dyDescent="0.25">
      <c r="B1556" s="29"/>
      <c r="C1556" s="30"/>
    </row>
    <row r="1557" spans="2:3" x14ac:dyDescent="0.25">
      <c r="B1557" s="29"/>
      <c r="C1557" s="30"/>
    </row>
    <row r="1558" spans="2:3" x14ac:dyDescent="0.25">
      <c r="B1558" s="29"/>
      <c r="C1558" s="30"/>
    </row>
    <row r="1559" spans="2:3" x14ac:dyDescent="0.25">
      <c r="B1559" s="29"/>
      <c r="C1559" s="30"/>
    </row>
    <row r="1560" spans="2:3" x14ac:dyDescent="0.25">
      <c r="B1560" s="29"/>
      <c r="C1560" s="30"/>
    </row>
    <row r="1561" spans="2:3" x14ac:dyDescent="0.25">
      <c r="B1561" s="29"/>
      <c r="C1561" s="30"/>
    </row>
    <row r="1562" spans="2:3" x14ac:dyDescent="0.25">
      <c r="B1562" s="29"/>
      <c r="C1562" s="30"/>
    </row>
    <row r="1563" spans="2:3" x14ac:dyDescent="0.25">
      <c r="B1563" s="29"/>
      <c r="C1563" s="30"/>
    </row>
    <row r="1564" spans="2:3" x14ac:dyDescent="0.25">
      <c r="B1564" s="29"/>
      <c r="C1564" s="30"/>
    </row>
    <row r="1565" spans="2:3" x14ac:dyDescent="0.25">
      <c r="B1565" s="29"/>
      <c r="C1565" s="30"/>
    </row>
    <row r="1566" spans="2:3" x14ac:dyDescent="0.25">
      <c r="B1566" s="29"/>
      <c r="C1566" s="30"/>
    </row>
    <row r="1567" spans="2:3" x14ac:dyDescent="0.25">
      <c r="B1567" s="29"/>
      <c r="C1567" s="30"/>
    </row>
    <row r="1568" spans="2:3" x14ac:dyDescent="0.25">
      <c r="B1568" s="29"/>
      <c r="C1568" s="30"/>
    </row>
    <row r="1569" spans="2:3" x14ac:dyDescent="0.25">
      <c r="B1569" s="29"/>
      <c r="C1569" s="30"/>
    </row>
    <row r="1570" spans="2:3" x14ac:dyDescent="0.25">
      <c r="B1570" s="29"/>
      <c r="C1570" s="30"/>
    </row>
    <row r="1571" spans="2:3" x14ac:dyDescent="0.25">
      <c r="B1571" s="29"/>
      <c r="C1571" s="30"/>
    </row>
    <row r="1572" spans="2:3" x14ac:dyDescent="0.25">
      <c r="B1572" s="29"/>
      <c r="C1572" s="30"/>
    </row>
    <row r="1573" spans="2:3" x14ac:dyDescent="0.25">
      <c r="B1573" s="29"/>
      <c r="C1573" s="30"/>
    </row>
    <row r="1574" spans="2:3" x14ac:dyDescent="0.25">
      <c r="B1574" s="29"/>
      <c r="C1574" s="30"/>
    </row>
    <row r="1575" spans="2:3" x14ac:dyDescent="0.25">
      <c r="B1575" s="29"/>
      <c r="C1575" s="30"/>
    </row>
    <row r="1576" spans="2:3" x14ac:dyDescent="0.25">
      <c r="B1576" s="29"/>
      <c r="C1576" s="30"/>
    </row>
    <row r="1577" spans="2:3" x14ac:dyDescent="0.25">
      <c r="B1577" s="29"/>
      <c r="C1577" s="30"/>
    </row>
    <row r="1578" spans="2:3" x14ac:dyDescent="0.25">
      <c r="B1578" s="29"/>
      <c r="C1578" s="30"/>
    </row>
    <row r="1579" spans="2:3" x14ac:dyDescent="0.25">
      <c r="B1579" s="29"/>
      <c r="C1579" s="30"/>
    </row>
    <row r="1580" spans="2:3" x14ac:dyDescent="0.25">
      <c r="B1580" s="29"/>
      <c r="C1580" s="30"/>
    </row>
    <row r="1581" spans="2:3" x14ac:dyDescent="0.25">
      <c r="B1581" s="29"/>
      <c r="C1581" s="30"/>
    </row>
    <row r="1582" spans="2:3" x14ac:dyDescent="0.25">
      <c r="B1582" s="29"/>
      <c r="C1582" s="30"/>
    </row>
    <row r="1583" spans="2:3" x14ac:dyDescent="0.25">
      <c r="B1583" s="29"/>
      <c r="C1583" s="30"/>
    </row>
    <row r="1584" spans="2:3" x14ac:dyDescent="0.25">
      <c r="B1584" s="29"/>
      <c r="C1584" s="30"/>
    </row>
    <row r="1585" spans="2:3" x14ac:dyDescent="0.25">
      <c r="B1585" s="29"/>
      <c r="C1585" s="30"/>
    </row>
    <row r="1586" spans="2:3" x14ac:dyDescent="0.25">
      <c r="B1586" s="29"/>
      <c r="C1586" s="30"/>
    </row>
    <row r="1587" spans="2:3" x14ac:dyDescent="0.25">
      <c r="B1587" s="29"/>
      <c r="C1587" s="30"/>
    </row>
    <row r="1588" spans="2:3" x14ac:dyDescent="0.25">
      <c r="B1588" s="29"/>
      <c r="C1588" s="30"/>
    </row>
    <row r="1589" spans="2:3" x14ac:dyDescent="0.25">
      <c r="B1589" s="29"/>
      <c r="C1589" s="30"/>
    </row>
    <row r="1590" spans="2:3" x14ac:dyDescent="0.25">
      <c r="B1590" s="29"/>
      <c r="C1590" s="30"/>
    </row>
    <row r="1591" spans="2:3" x14ac:dyDescent="0.25">
      <c r="B1591" s="29"/>
      <c r="C1591" s="30"/>
    </row>
    <row r="1592" spans="2:3" x14ac:dyDescent="0.25">
      <c r="B1592" s="29"/>
      <c r="C1592" s="30"/>
    </row>
    <row r="1593" spans="2:3" x14ac:dyDescent="0.25">
      <c r="B1593" s="29"/>
      <c r="C1593" s="30"/>
    </row>
    <row r="1594" spans="2:3" x14ac:dyDescent="0.25">
      <c r="B1594" s="29"/>
      <c r="C1594" s="30"/>
    </row>
    <row r="1595" spans="2:3" x14ac:dyDescent="0.25">
      <c r="B1595" s="29"/>
      <c r="C1595" s="30"/>
    </row>
    <row r="1596" spans="2:3" x14ac:dyDescent="0.25">
      <c r="B1596" s="29"/>
      <c r="C1596" s="30"/>
    </row>
    <row r="1597" spans="2:3" x14ac:dyDescent="0.25">
      <c r="B1597" s="29"/>
      <c r="C1597" s="30"/>
    </row>
    <row r="1598" spans="2:3" x14ac:dyDescent="0.25">
      <c r="B1598" s="29"/>
      <c r="C1598" s="30"/>
    </row>
    <row r="1599" spans="2:3" x14ac:dyDescent="0.25">
      <c r="B1599" s="29"/>
      <c r="C1599" s="30"/>
    </row>
    <row r="1600" spans="2:3" x14ac:dyDescent="0.25">
      <c r="B1600" s="29"/>
      <c r="C1600" s="30"/>
    </row>
    <row r="1601" spans="2:3" x14ac:dyDescent="0.25">
      <c r="B1601" s="29"/>
      <c r="C1601" s="30"/>
    </row>
    <row r="1602" spans="2:3" x14ac:dyDescent="0.25">
      <c r="B1602" s="29"/>
      <c r="C1602" s="30"/>
    </row>
    <row r="1603" spans="2:3" x14ac:dyDescent="0.25">
      <c r="B1603" s="29"/>
      <c r="C1603" s="30"/>
    </row>
    <row r="1604" spans="2:3" x14ac:dyDescent="0.25">
      <c r="B1604" s="29"/>
      <c r="C1604" s="30"/>
    </row>
    <row r="1605" spans="2:3" x14ac:dyDescent="0.25">
      <c r="B1605" s="29"/>
      <c r="C1605" s="30"/>
    </row>
    <row r="1606" spans="2:3" x14ac:dyDescent="0.25">
      <c r="B1606" s="29"/>
      <c r="C1606" s="30"/>
    </row>
    <row r="1607" spans="2:3" x14ac:dyDescent="0.25">
      <c r="B1607" s="29"/>
      <c r="C1607" s="30"/>
    </row>
    <row r="1608" spans="2:3" x14ac:dyDescent="0.25">
      <c r="B1608" s="29"/>
      <c r="C1608" s="30"/>
    </row>
    <row r="1609" spans="2:3" x14ac:dyDescent="0.25">
      <c r="B1609" s="29"/>
      <c r="C1609" s="30"/>
    </row>
    <row r="1610" spans="2:3" x14ac:dyDescent="0.25">
      <c r="B1610" s="29"/>
      <c r="C1610" s="30"/>
    </row>
    <row r="1611" spans="2:3" x14ac:dyDescent="0.25">
      <c r="B1611" s="29"/>
      <c r="C1611" s="30"/>
    </row>
    <row r="1612" spans="2:3" x14ac:dyDescent="0.25">
      <c r="B1612" s="29"/>
      <c r="C1612" s="30"/>
    </row>
    <row r="1613" spans="2:3" x14ac:dyDescent="0.25">
      <c r="B1613" s="29"/>
      <c r="C1613" s="30"/>
    </row>
    <row r="1614" spans="2:3" x14ac:dyDescent="0.25">
      <c r="B1614" s="29"/>
      <c r="C1614" s="30"/>
    </row>
    <row r="1615" spans="2:3" x14ac:dyDescent="0.25">
      <c r="B1615" s="29"/>
      <c r="C1615" s="30"/>
    </row>
    <row r="1616" spans="2:3" x14ac:dyDescent="0.25">
      <c r="B1616" s="29"/>
      <c r="C1616" s="30"/>
    </row>
    <row r="1617" spans="2:3" x14ac:dyDescent="0.25">
      <c r="B1617" s="29"/>
      <c r="C1617" s="30"/>
    </row>
    <row r="1618" spans="2:3" x14ac:dyDescent="0.25">
      <c r="B1618" s="29"/>
      <c r="C1618" s="30"/>
    </row>
    <row r="1619" spans="2:3" x14ac:dyDescent="0.25">
      <c r="B1619" s="29"/>
      <c r="C1619" s="30"/>
    </row>
    <row r="1620" spans="2:3" x14ac:dyDescent="0.25">
      <c r="B1620" s="29"/>
      <c r="C1620" s="30"/>
    </row>
    <row r="1621" spans="2:3" x14ac:dyDescent="0.25">
      <c r="B1621" s="29"/>
      <c r="C1621" s="30"/>
    </row>
    <row r="1622" spans="2:3" x14ac:dyDescent="0.25">
      <c r="B1622" s="29"/>
      <c r="C1622" s="30"/>
    </row>
    <row r="1623" spans="2:3" x14ac:dyDescent="0.25">
      <c r="B1623" s="29"/>
      <c r="C1623" s="30"/>
    </row>
    <row r="1624" spans="2:3" x14ac:dyDescent="0.25">
      <c r="B1624" s="29"/>
      <c r="C1624" s="30"/>
    </row>
    <row r="1625" spans="2:3" x14ac:dyDescent="0.25">
      <c r="B1625" s="29"/>
      <c r="C1625" s="30"/>
    </row>
    <row r="1626" spans="2:3" x14ac:dyDescent="0.25">
      <c r="B1626" s="29"/>
      <c r="C1626" s="30"/>
    </row>
    <row r="1627" spans="2:3" x14ac:dyDescent="0.25">
      <c r="B1627" s="29"/>
      <c r="C1627" s="30"/>
    </row>
    <row r="1628" spans="2:3" x14ac:dyDescent="0.25">
      <c r="B1628" s="29"/>
      <c r="C1628" s="30"/>
    </row>
    <row r="1629" spans="2:3" x14ac:dyDescent="0.25">
      <c r="B1629" s="29"/>
      <c r="C1629" s="30"/>
    </row>
    <row r="1630" spans="2:3" x14ac:dyDescent="0.25">
      <c r="B1630" s="29"/>
      <c r="C1630" s="30"/>
    </row>
    <row r="1631" spans="2:3" x14ac:dyDescent="0.25">
      <c r="B1631" s="29"/>
      <c r="C1631" s="30"/>
    </row>
    <row r="1632" spans="2:3" x14ac:dyDescent="0.25">
      <c r="B1632" s="29"/>
      <c r="C1632" s="30"/>
    </row>
    <row r="1633" spans="2:3" x14ac:dyDescent="0.25">
      <c r="B1633" s="29"/>
      <c r="C1633" s="30"/>
    </row>
    <row r="1634" spans="2:3" x14ac:dyDescent="0.25">
      <c r="B1634" s="29"/>
      <c r="C1634" s="30"/>
    </row>
    <row r="1635" spans="2:3" x14ac:dyDescent="0.25">
      <c r="B1635" s="29"/>
      <c r="C1635" s="30"/>
    </row>
    <row r="1636" spans="2:3" x14ac:dyDescent="0.25">
      <c r="B1636" s="29"/>
      <c r="C1636" s="30"/>
    </row>
    <row r="1637" spans="2:3" x14ac:dyDescent="0.25">
      <c r="B1637" s="29"/>
      <c r="C1637" s="30"/>
    </row>
    <row r="1638" spans="2:3" x14ac:dyDescent="0.25">
      <c r="B1638" s="29"/>
      <c r="C1638" s="30"/>
    </row>
    <row r="1639" spans="2:3" x14ac:dyDescent="0.25">
      <c r="B1639" s="29"/>
      <c r="C1639" s="30"/>
    </row>
    <row r="1640" spans="2:3" x14ac:dyDescent="0.25">
      <c r="B1640" s="29"/>
      <c r="C1640" s="30"/>
    </row>
    <row r="1641" spans="2:3" x14ac:dyDescent="0.25">
      <c r="B1641" s="29"/>
      <c r="C1641" s="30"/>
    </row>
    <row r="1642" spans="2:3" x14ac:dyDescent="0.25">
      <c r="B1642" s="29"/>
      <c r="C1642" s="30"/>
    </row>
    <row r="1643" spans="2:3" x14ac:dyDescent="0.25">
      <c r="B1643" s="29"/>
      <c r="C1643" s="30"/>
    </row>
    <row r="1644" spans="2:3" x14ac:dyDescent="0.25">
      <c r="B1644" s="29"/>
      <c r="C1644" s="30"/>
    </row>
    <row r="1645" spans="2:3" x14ac:dyDescent="0.25">
      <c r="B1645" s="29"/>
      <c r="C1645" s="30"/>
    </row>
    <row r="1646" spans="2:3" x14ac:dyDescent="0.25">
      <c r="B1646" s="29"/>
      <c r="C1646" s="30"/>
    </row>
    <row r="1647" spans="2:3" x14ac:dyDescent="0.25">
      <c r="B1647" s="29"/>
      <c r="C1647" s="30"/>
    </row>
    <row r="1648" spans="2:3" x14ac:dyDescent="0.25">
      <c r="B1648" s="29"/>
      <c r="C1648" s="30"/>
    </row>
    <row r="1649" spans="2:3" x14ac:dyDescent="0.25">
      <c r="B1649" s="29"/>
      <c r="C1649" s="30"/>
    </row>
    <row r="1650" spans="2:3" x14ac:dyDescent="0.25">
      <c r="B1650" s="29"/>
      <c r="C1650" s="30"/>
    </row>
    <row r="1651" spans="2:3" x14ac:dyDescent="0.25">
      <c r="B1651" s="29"/>
      <c r="C1651" s="30"/>
    </row>
    <row r="1652" spans="2:3" x14ac:dyDescent="0.25">
      <c r="B1652" s="29"/>
      <c r="C1652" s="30"/>
    </row>
    <row r="1653" spans="2:3" x14ac:dyDescent="0.25">
      <c r="B1653" s="29"/>
      <c r="C1653" s="30"/>
    </row>
    <row r="1654" spans="2:3" x14ac:dyDescent="0.25">
      <c r="B1654" s="29"/>
      <c r="C1654" s="30"/>
    </row>
    <row r="1655" spans="2:3" x14ac:dyDescent="0.25">
      <c r="B1655" s="29"/>
      <c r="C1655" s="30"/>
    </row>
    <row r="1656" spans="2:3" x14ac:dyDescent="0.25">
      <c r="B1656" s="29"/>
      <c r="C1656" s="30"/>
    </row>
    <row r="1657" spans="2:3" x14ac:dyDescent="0.25">
      <c r="B1657" s="29"/>
      <c r="C1657" s="30"/>
    </row>
    <row r="1658" spans="2:3" x14ac:dyDescent="0.25">
      <c r="B1658" s="29"/>
      <c r="C1658" s="30"/>
    </row>
    <row r="1659" spans="2:3" x14ac:dyDescent="0.25">
      <c r="B1659" s="29"/>
      <c r="C1659" s="30"/>
    </row>
    <row r="1660" spans="2:3" x14ac:dyDescent="0.25">
      <c r="B1660" s="29"/>
      <c r="C1660" s="30"/>
    </row>
    <row r="1661" spans="2:3" x14ac:dyDescent="0.25">
      <c r="B1661" s="29"/>
      <c r="C1661" s="30"/>
    </row>
    <row r="1662" spans="2:3" x14ac:dyDescent="0.25">
      <c r="B1662" s="29"/>
      <c r="C1662" s="30"/>
    </row>
    <row r="1663" spans="2:3" x14ac:dyDescent="0.25">
      <c r="B1663" s="29"/>
      <c r="C1663" s="30"/>
    </row>
    <row r="1664" spans="2:3" x14ac:dyDescent="0.25">
      <c r="B1664" s="29"/>
      <c r="C1664" s="30"/>
    </row>
    <row r="1665" spans="2:3" x14ac:dyDescent="0.25">
      <c r="B1665" s="29"/>
      <c r="C1665" s="30"/>
    </row>
    <row r="1666" spans="2:3" x14ac:dyDescent="0.25">
      <c r="B1666" s="29"/>
      <c r="C1666" s="30"/>
    </row>
    <row r="1667" spans="2:3" x14ac:dyDescent="0.25">
      <c r="B1667" s="29"/>
      <c r="C1667" s="30"/>
    </row>
    <row r="1668" spans="2:3" x14ac:dyDescent="0.25">
      <c r="B1668" s="29"/>
      <c r="C1668" s="30"/>
    </row>
    <row r="1669" spans="2:3" x14ac:dyDescent="0.25">
      <c r="B1669" s="29"/>
      <c r="C1669" s="30"/>
    </row>
    <row r="1670" spans="2:3" x14ac:dyDescent="0.25">
      <c r="B1670" s="29"/>
      <c r="C1670" s="30"/>
    </row>
    <row r="1671" spans="2:3" x14ac:dyDescent="0.25">
      <c r="B1671" s="29"/>
      <c r="C1671" s="30"/>
    </row>
    <row r="1672" spans="2:3" x14ac:dyDescent="0.25">
      <c r="B1672" s="29"/>
      <c r="C1672" s="30"/>
    </row>
    <row r="1673" spans="2:3" x14ac:dyDescent="0.25">
      <c r="B1673" s="29"/>
      <c r="C1673" s="30"/>
    </row>
    <row r="1674" spans="2:3" x14ac:dyDescent="0.25">
      <c r="B1674" s="29"/>
      <c r="C1674" s="30"/>
    </row>
    <row r="1675" spans="2:3" x14ac:dyDescent="0.25">
      <c r="B1675" s="29"/>
      <c r="C1675" s="30"/>
    </row>
    <row r="1676" spans="2:3" x14ac:dyDescent="0.25">
      <c r="B1676" s="29"/>
      <c r="C1676" s="30"/>
    </row>
    <row r="1677" spans="2:3" x14ac:dyDescent="0.25">
      <c r="B1677" s="29"/>
      <c r="C1677" s="30"/>
    </row>
    <row r="1678" spans="2:3" x14ac:dyDescent="0.25">
      <c r="B1678" s="29"/>
      <c r="C1678" s="30"/>
    </row>
    <row r="1679" spans="2:3" x14ac:dyDescent="0.25">
      <c r="B1679" s="29"/>
      <c r="C1679" s="30"/>
    </row>
    <row r="1680" spans="2:3" x14ac:dyDescent="0.25">
      <c r="B1680" s="29"/>
      <c r="C1680" s="30"/>
    </row>
    <row r="1681" spans="2:3" x14ac:dyDescent="0.25">
      <c r="B1681" s="29"/>
      <c r="C1681" s="30"/>
    </row>
    <row r="1682" spans="2:3" x14ac:dyDescent="0.25">
      <c r="B1682" s="29"/>
      <c r="C1682" s="30"/>
    </row>
    <row r="1683" spans="2:3" x14ac:dyDescent="0.25">
      <c r="B1683" s="29"/>
      <c r="C1683" s="30"/>
    </row>
    <row r="1684" spans="2:3" x14ac:dyDescent="0.25">
      <c r="B1684" s="29"/>
      <c r="C1684" s="30"/>
    </row>
    <row r="1685" spans="2:3" x14ac:dyDescent="0.25">
      <c r="B1685" s="29"/>
      <c r="C1685" s="30"/>
    </row>
    <row r="1686" spans="2:3" x14ac:dyDescent="0.25">
      <c r="B1686" s="29"/>
      <c r="C1686" s="30"/>
    </row>
    <row r="1687" spans="2:3" x14ac:dyDescent="0.25">
      <c r="B1687" s="29"/>
      <c r="C1687" s="30"/>
    </row>
    <row r="1688" spans="2:3" x14ac:dyDescent="0.25">
      <c r="B1688" s="29"/>
      <c r="C1688" s="30"/>
    </row>
    <row r="1689" spans="2:3" x14ac:dyDescent="0.25">
      <c r="B1689" s="29"/>
      <c r="C1689" s="30"/>
    </row>
    <row r="1690" spans="2:3" x14ac:dyDescent="0.25">
      <c r="B1690" s="29"/>
      <c r="C1690" s="30"/>
    </row>
    <row r="1691" spans="2:3" x14ac:dyDescent="0.25">
      <c r="B1691" s="29"/>
      <c r="C1691" s="30"/>
    </row>
    <row r="1692" spans="2:3" x14ac:dyDescent="0.25">
      <c r="B1692" s="29"/>
      <c r="C1692" s="30"/>
    </row>
    <row r="1693" spans="2:3" x14ac:dyDescent="0.25">
      <c r="B1693" s="29"/>
      <c r="C1693" s="30"/>
    </row>
    <row r="1694" spans="2:3" x14ac:dyDescent="0.25">
      <c r="B1694" s="29"/>
      <c r="C1694" s="30"/>
    </row>
    <row r="1695" spans="2:3" x14ac:dyDescent="0.25">
      <c r="B1695" s="29"/>
      <c r="C1695" s="30"/>
    </row>
    <row r="1696" spans="2:3" x14ac:dyDescent="0.25">
      <c r="B1696" s="29"/>
      <c r="C1696" s="30"/>
    </row>
    <row r="1697" spans="2:3" x14ac:dyDescent="0.25">
      <c r="B1697" s="29"/>
      <c r="C1697" s="30"/>
    </row>
    <row r="1698" spans="2:3" x14ac:dyDescent="0.25">
      <c r="B1698" s="29"/>
      <c r="C1698" s="30"/>
    </row>
    <row r="1699" spans="2:3" x14ac:dyDescent="0.25">
      <c r="B1699" s="29"/>
      <c r="C1699" s="30"/>
    </row>
    <row r="1700" spans="2:3" x14ac:dyDescent="0.25">
      <c r="B1700" s="29"/>
      <c r="C1700" s="30"/>
    </row>
    <row r="1701" spans="2:3" x14ac:dyDescent="0.25">
      <c r="B1701" s="29"/>
      <c r="C1701" s="30"/>
    </row>
    <row r="1702" spans="2:3" x14ac:dyDescent="0.25">
      <c r="B1702" s="29"/>
      <c r="C1702" s="30"/>
    </row>
    <row r="1703" spans="2:3" x14ac:dyDescent="0.25">
      <c r="B1703" s="29"/>
      <c r="C1703" s="30"/>
    </row>
    <row r="1704" spans="2:3" x14ac:dyDescent="0.25">
      <c r="B1704" s="29"/>
      <c r="C1704" s="30"/>
    </row>
    <row r="1705" spans="2:3" x14ac:dyDescent="0.25">
      <c r="B1705" s="29"/>
      <c r="C1705" s="30"/>
    </row>
    <row r="1706" spans="2:3" x14ac:dyDescent="0.25">
      <c r="B1706" s="29"/>
      <c r="C1706" s="30"/>
    </row>
    <row r="1707" spans="2:3" x14ac:dyDescent="0.25">
      <c r="B1707" s="29"/>
      <c r="C1707" s="30"/>
    </row>
    <row r="1708" spans="2:3" x14ac:dyDescent="0.25">
      <c r="B1708" s="29"/>
      <c r="C1708" s="30"/>
    </row>
    <row r="1709" spans="2:3" x14ac:dyDescent="0.25">
      <c r="B1709" s="29"/>
      <c r="C1709" s="30"/>
    </row>
    <row r="1710" spans="2:3" x14ac:dyDescent="0.25">
      <c r="B1710" s="29"/>
      <c r="C1710" s="30"/>
    </row>
    <row r="1711" spans="2:3" x14ac:dyDescent="0.25">
      <c r="B1711" s="29"/>
      <c r="C1711" s="30"/>
    </row>
    <row r="1712" spans="2:3" x14ac:dyDescent="0.25">
      <c r="B1712" s="29"/>
      <c r="C1712" s="30"/>
    </row>
    <row r="1713" spans="2:3" x14ac:dyDescent="0.25">
      <c r="B1713" s="29"/>
      <c r="C1713" s="30"/>
    </row>
    <row r="1714" spans="2:3" x14ac:dyDescent="0.25">
      <c r="B1714" s="29"/>
      <c r="C1714" s="30"/>
    </row>
    <row r="1715" spans="2:3" x14ac:dyDescent="0.25">
      <c r="B1715" s="29"/>
      <c r="C1715" s="30"/>
    </row>
    <row r="1716" spans="2:3" x14ac:dyDescent="0.25">
      <c r="B1716" s="29"/>
      <c r="C1716" s="30"/>
    </row>
    <row r="1717" spans="2:3" x14ac:dyDescent="0.25">
      <c r="B1717" s="29"/>
      <c r="C1717" s="30"/>
    </row>
    <row r="1718" spans="2:3" x14ac:dyDescent="0.25">
      <c r="B1718" s="29"/>
      <c r="C1718" s="30"/>
    </row>
    <row r="1719" spans="2:3" x14ac:dyDescent="0.25">
      <c r="B1719" s="29"/>
      <c r="C1719" s="30"/>
    </row>
    <row r="1720" spans="2:3" x14ac:dyDescent="0.25">
      <c r="B1720" s="29"/>
      <c r="C1720" s="30"/>
    </row>
    <row r="1721" spans="2:3" x14ac:dyDescent="0.25">
      <c r="B1721" s="29"/>
      <c r="C1721" s="30"/>
    </row>
    <row r="1722" spans="2:3" x14ac:dyDescent="0.25">
      <c r="B1722" s="29"/>
      <c r="C1722" s="30"/>
    </row>
    <row r="1723" spans="2:3" x14ac:dyDescent="0.25">
      <c r="B1723" s="29"/>
      <c r="C1723" s="30"/>
    </row>
    <row r="1724" spans="2:3" x14ac:dyDescent="0.25">
      <c r="B1724" s="29"/>
      <c r="C1724" s="30"/>
    </row>
    <row r="1725" spans="2:3" x14ac:dyDescent="0.25">
      <c r="B1725" s="29"/>
      <c r="C1725" s="30"/>
    </row>
    <row r="1726" spans="2:3" x14ac:dyDescent="0.25">
      <c r="B1726" s="29"/>
      <c r="C1726" s="30"/>
    </row>
    <row r="1727" spans="2:3" x14ac:dyDescent="0.25">
      <c r="B1727" s="29"/>
      <c r="C1727" s="30"/>
    </row>
    <row r="1728" spans="2:3" x14ac:dyDescent="0.25">
      <c r="B1728" s="29"/>
      <c r="C1728" s="30"/>
    </row>
    <row r="1729" spans="2:3" x14ac:dyDescent="0.25">
      <c r="B1729" s="29"/>
      <c r="C1729" s="30"/>
    </row>
    <row r="1730" spans="2:3" x14ac:dyDescent="0.25">
      <c r="B1730" s="29"/>
      <c r="C1730" s="30"/>
    </row>
    <row r="1731" spans="2:3" x14ac:dyDescent="0.25">
      <c r="B1731" s="29"/>
      <c r="C1731" s="30"/>
    </row>
    <row r="1732" spans="2:3" x14ac:dyDescent="0.25">
      <c r="B1732" s="29"/>
      <c r="C1732" s="30"/>
    </row>
    <row r="1733" spans="2:3" x14ac:dyDescent="0.25">
      <c r="B1733" s="29"/>
      <c r="C1733" s="30"/>
    </row>
    <row r="1734" spans="2:3" x14ac:dyDescent="0.25">
      <c r="B1734" s="29"/>
      <c r="C1734" s="30"/>
    </row>
    <row r="1735" spans="2:3" x14ac:dyDescent="0.25">
      <c r="B1735" s="29"/>
      <c r="C1735" s="30"/>
    </row>
    <row r="1736" spans="2:3" x14ac:dyDescent="0.25">
      <c r="B1736" s="29"/>
      <c r="C1736" s="30"/>
    </row>
    <row r="1737" spans="2:3" x14ac:dyDescent="0.25">
      <c r="B1737" s="29"/>
      <c r="C1737" s="30"/>
    </row>
    <row r="1738" spans="2:3" x14ac:dyDescent="0.25">
      <c r="B1738" s="29"/>
      <c r="C1738" s="30"/>
    </row>
    <row r="1739" spans="2:3" x14ac:dyDescent="0.25">
      <c r="B1739" s="29"/>
      <c r="C1739" s="30"/>
    </row>
    <row r="1740" spans="2:3" x14ac:dyDescent="0.25">
      <c r="B1740" s="29"/>
      <c r="C1740" s="30"/>
    </row>
    <row r="1741" spans="2:3" x14ac:dyDescent="0.25">
      <c r="B1741" s="29"/>
      <c r="C1741" s="30"/>
    </row>
    <row r="1742" spans="2:3" x14ac:dyDescent="0.25">
      <c r="B1742" s="29"/>
      <c r="C1742" s="30"/>
    </row>
    <row r="1743" spans="2:3" x14ac:dyDescent="0.25">
      <c r="B1743" s="29"/>
      <c r="C1743" s="30"/>
    </row>
    <row r="1744" spans="2:3" x14ac:dyDescent="0.25">
      <c r="B1744" s="29"/>
      <c r="C1744" s="30"/>
    </row>
    <row r="1745" spans="2:3" x14ac:dyDescent="0.25">
      <c r="B1745" s="29"/>
      <c r="C1745" s="30"/>
    </row>
    <row r="1746" spans="2:3" x14ac:dyDescent="0.25">
      <c r="B1746" s="29"/>
      <c r="C1746" s="30"/>
    </row>
    <row r="1747" spans="2:3" x14ac:dyDescent="0.25">
      <c r="B1747" s="29"/>
      <c r="C1747" s="30"/>
    </row>
    <row r="1748" spans="2:3" x14ac:dyDescent="0.25">
      <c r="B1748" s="29"/>
      <c r="C1748" s="30"/>
    </row>
    <row r="1749" spans="2:3" x14ac:dyDescent="0.25">
      <c r="B1749" s="29"/>
      <c r="C1749" s="30"/>
    </row>
    <row r="1750" spans="2:3" x14ac:dyDescent="0.25">
      <c r="B1750" s="29"/>
      <c r="C1750" s="30"/>
    </row>
    <row r="1751" spans="2:3" x14ac:dyDescent="0.25">
      <c r="B1751" s="29"/>
      <c r="C1751" s="30"/>
    </row>
    <row r="1752" spans="2:3" x14ac:dyDescent="0.25">
      <c r="B1752" s="29"/>
      <c r="C1752" s="30"/>
    </row>
    <row r="1753" spans="2:3" x14ac:dyDescent="0.25">
      <c r="B1753" s="29"/>
      <c r="C1753" s="30"/>
    </row>
    <row r="1754" spans="2:3" x14ac:dyDescent="0.25">
      <c r="B1754" s="29"/>
      <c r="C1754" s="30"/>
    </row>
    <row r="1755" spans="2:3" x14ac:dyDescent="0.25">
      <c r="B1755" s="29"/>
      <c r="C1755" s="30"/>
    </row>
    <row r="1756" spans="2:3" x14ac:dyDescent="0.25">
      <c r="B1756" s="29"/>
      <c r="C1756" s="30"/>
    </row>
    <row r="1757" spans="2:3" x14ac:dyDescent="0.25">
      <c r="B1757" s="29"/>
      <c r="C1757" s="30"/>
    </row>
    <row r="1758" spans="2:3" x14ac:dyDescent="0.25">
      <c r="B1758" s="29"/>
      <c r="C1758" s="30"/>
    </row>
    <row r="1759" spans="2:3" x14ac:dyDescent="0.25">
      <c r="B1759" s="29"/>
      <c r="C1759" s="30"/>
    </row>
    <row r="1760" spans="2:3" x14ac:dyDescent="0.25">
      <c r="B1760" s="29"/>
      <c r="C1760" s="30"/>
    </row>
    <row r="1761" spans="2:3" x14ac:dyDescent="0.25">
      <c r="B1761" s="29"/>
      <c r="C1761" s="30"/>
    </row>
    <row r="1762" spans="2:3" x14ac:dyDescent="0.25">
      <c r="B1762" s="29"/>
      <c r="C1762" s="30"/>
    </row>
    <row r="1763" spans="2:3" x14ac:dyDescent="0.25">
      <c r="B1763" s="29"/>
      <c r="C1763" s="30"/>
    </row>
    <row r="1764" spans="2:3" x14ac:dyDescent="0.25">
      <c r="B1764" s="29"/>
      <c r="C1764" s="30"/>
    </row>
    <row r="1765" spans="2:3" x14ac:dyDescent="0.25">
      <c r="B1765" s="29"/>
      <c r="C1765" s="30"/>
    </row>
    <row r="1766" spans="2:3" x14ac:dyDescent="0.25">
      <c r="B1766" s="29"/>
      <c r="C1766" s="30"/>
    </row>
    <row r="1767" spans="2:3" x14ac:dyDescent="0.25">
      <c r="B1767" s="29"/>
      <c r="C1767" s="30"/>
    </row>
    <row r="1768" spans="2:3" x14ac:dyDescent="0.25">
      <c r="B1768" s="29"/>
      <c r="C1768" s="30"/>
    </row>
    <row r="1769" spans="2:3" x14ac:dyDescent="0.25">
      <c r="B1769" s="29"/>
      <c r="C1769" s="30"/>
    </row>
    <row r="1770" spans="2:3" x14ac:dyDescent="0.25">
      <c r="B1770" s="29"/>
      <c r="C1770" s="30"/>
    </row>
    <row r="1771" spans="2:3" x14ac:dyDescent="0.25">
      <c r="B1771" s="29"/>
      <c r="C1771" s="30"/>
    </row>
    <row r="1772" spans="2:3" x14ac:dyDescent="0.25">
      <c r="B1772" s="29"/>
      <c r="C1772" s="30"/>
    </row>
    <row r="1773" spans="2:3" x14ac:dyDescent="0.25">
      <c r="B1773" s="29"/>
      <c r="C1773" s="30"/>
    </row>
    <row r="1774" spans="2:3" x14ac:dyDescent="0.25">
      <c r="B1774" s="29"/>
      <c r="C1774" s="30"/>
    </row>
    <row r="1775" spans="2:3" x14ac:dyDescent="0.25">
      <c r="B1775" s="29"/>
      <c r="C1775" s="30"/>
    </row>
    <row r="1776" spans="2:3" x14ac:dyDescent="0.25">
      <c r="B1776" s="29"/>
      <c r="C1776" s="30"/>
    </row>
    <row r="1777" spans="2:3" x14ac:dyDescent="0.25">
      <c r="B1777" s="29"/>
      <c r="C1777" s="30"/>
    </row>
    <row r="1778" spans="2:3" x14ac:dyDescent="0.25">
      <c r="B1778" s="29"/>
      <c r="C1778" s="30"/>
    </row>
    <row r="1779" spans="2:3" x14ac:dyDescent="0.25">
      <c r="B1779" s="29"/>
      <c r="C1779" s="30"/>
    </row>
    <row r="1780" spans="2:3" x14ac:dyDescent="0.25">
      <c r="B1780" s="29"/>
      <c r="C1780" s="30"/>
    </row>
    <row r="1781" spans="2:3" x14ac:dyDescent="0.25">
      <c r="B1781" s="29"/>
      <c r="C1781" s="30"/>
    </row>
    <row r="1782" spans="2:3" x14ac:dyDescent="0.25">
      <c r="B1782" s="29"/>
      <c r="C1782" s="30"/>
    </row>
    <row r="1783" spans="2:3" x14ac:dyDescent="0.25">
      <c r="B1783" s="29"/>
      <c r="C1783" s="30"/>
    </row>
    <row r="1784" spans="2:3" x14ac:dyDescent="0.25">
      <c r="B1784" s="29"/>
      <c r="C1784" s="30"/>
    </row>
    <row r="1785" spans="2:3" x14ac:dyDescent="0.25">
      <c r="B1785" s="29"/>
      <c r="C1785" s="30"/>
    </row>
    <row r="1786" spans="2:3" x14ac:dyDescent="0.25">
      <c r="B1786" s="29"/>
      <c r="C1786" s="30"/>
    </row>
    <row r="1787" spans="2:3" x14ac:dyDescent="0.25">
      <c r="B1787" s="29"/>
      <c r="C1787" s="30"/>
    </row>
    <row r="1788" spans="2:3" x14ac:dyDescent="0.25">
      <c r="B1788" s="29"/>
      <c r="C1788" s="30"/>
    </row>
    <row r="1789" spans="2:3" x14ac:dyDescent="0.25">
      <c r="B1789" s="29"/>
      <c r="C1789" s="30"/>
    </row>
    <row r="1790" spans="2:3" x14ac:dyDescent="0.25">
      <c r="B1790" s="29"/>
      <c r="C1790" s="30"/>
    </row>
    <row r="1791" spans="2:3" x14ac:dyDescent="0.25">
      <c r="B1791" s="29"/>
      <c r="C1791" s="30"/>
    </row>
    <row r="1792" spans="2:3" x14ac:dyDescent="0.25">
      <c r="B1792" s="29"/>
      <c r="C1792" s="30"/>
    </row>
    <row r="1793" spans="2:3" x14ac:dyDescent="0.25">
      <c r="B1793" s="29"/>
      <c r="C1793" s="30"/>
    </row>
    <row r="1794" spans="2:3" x14ac:dyDescent="0.25">
      <c r="B1794" s="29"/>
      <c r="C1794" s="30"/>
    </row>
    <row r="1795" spans="2:3" x14ac:dyDescent="0.25">
      <c r="B1795" s="29"/>
      <c r="C1795" s="30"/>
    </row>
    <row r="1796" spans="2:3" x14ac:dyDescent="0.25">
      <c r="B1796" s="29"/>
      <c r="C1796" s="30"/>
    </row>
    <row r="1797" spans="2:3" x14ac:dyDescent="0.25">
      <c r="B1797" s="29"/>
      <c r="C1797" s="30"/>
    </row>
    <row r="1798" spans="2:3" x14ac:dyDescent="0.25">
      <c r="B1798" s="29"/>
      <c r="C1798" s="30"/>
    </row>
    <row r="1799" spans="2:3" x14ac:dyDescent="0.25">
      <c r="B1799" s="29"/>
      <c r="C1799" s="30"/>
    </row>
    <row r="1800" spans="2:3" x14ac:dyDescent="0.25">
      <c r="B1800" s="29"/>
      <c r="C1800" s="30"/>
    </row>
    <row r="1801" spans="2:3" x14ac:dyDescent="0.25">
      <c r="B1801" s="29"/>
      <c r="C1801" s="30"/>
    </row>
    <row r="1802" spans="2:3" x14ac:dyDescent="0.25">
      <c r="B1802" s="29"/>
      <c r="C1802" s="30"/>
    </row>
    <row r="1803" spans="2:3" x14ac:dyDescent="0.25">
      <c r="B1803" s="29"/>
      <c r="C1803" s="30"/>
    </row>
    <row r="1804" spans="2:3" x14ac:dyDescent="0.25">
      <c r="B1804" s="29"/>
      <c r="C1804" s="30"/>
    </row>
    <row r="1805" spans="2:3" x14ac:dyDescent="0.25">
      <c r="B1805" s="29"/>
      <c r="C1805" s="30"/>
    </row>
    <row r="1806" spans="2:3" x14ac:dyDescent="0.25">
      <c r="B1806" s="29"/>
      <c r="C1806" s="30"/>
    </row>
    <row r="1807" spans="2:3" x14ac:dyDescent="0.25">
      <c r="B1807" s="29"/>
      <c r="C1807" s="30"/>
    </row>
    <row r="1808" spans="2:3" x14ac:dyDescent="0.25">
      <c r="B1808" s="29"/>
      <c r="C1808" s="30"/>
    </row>
    <row r="1809" spans="2:3" x14ac:dyDescent="0.25">
      <c r="B1809" s="29"/>
      <c r="C1809" s="30"/>
    </row>
    <row r="1810" spans="2:3" x14ac:dyDescent="0.25">
      <c r="B1810" s="29"/>
      <c r="C1810" s="30"/>
    </row>
    <row r="1811" spans="2:3" x14ac:dyDescent="0.25">
      <c r="B1811" s="29"/>
      <c r="C1811" s="30"/>
    </row>
    <row r="1812" spans="2:3" x14ac:dyDescent="0.25">
      <c r="B1812" s="29"/>
      <c r="C1812" s="30"/>
    </row>
    <row r="1813" spans="2:3" x14ac:dyDescent="0.25">
      <c r="B1813" s="29"/>
      <c r="C1813" s="30"/>
    </row>
    <row r="1814" spans="2:3" x14ac:dyDescent="0.25">
      <c r="B1814" s="29"/>
      <c r="C1814" s="30"/>
    </row>
    <row r="1815" spans="2:3" x14ac:dyDescent="0.25">
      <c r="B1815" s="29"/>
      <c r="C1815" s="30"/>
    </row>
    <row r="1816" spans="2:3" x14ac:dyDescent="0.25">
      <c r="B1816" s="29"/>
      <c r="C1816" s="30"/>
    </row>
    <row r="1817" spans="2:3" x14ac:dyDescent="0.25">
      <c r="B1817" s="29"/>
      <c r="C1817" s="30"/>
    </row>
    <row r="1818" spans="2:3" x14ac:dyDescent="0.25">
      <c r="B1818" s="29"/>
      <c r="C1818" s="30"/>
    </row>
    <row r="1819" spans="2:3" x14ac:dyDescent="0.25">
      <c r="B1819" s="29"/>
      <c r="C1819" s="30"/>
    </row>
    <row r="1820" spans="2:3" x14ac:dyDescent="0.25">
      <c r="B1820" s="29"/>
      <c r="C1820" s="30"/>
    </row>
    <row r="1821" spans="2:3" x14ac:dyDescent="0.25">
      <c r="B1821" s="29"/>
      <c r="C1821" s="30"/>
    </row>
    <row r="1822" spans="2:3" x14ac:dyDescent="0.25">
      <c r="B1822" s="29"/>
      <c r="C1822" s="30"/>
    </row>
    <row r="1823" spans="2:3" x14ac:dyDescent="0.25">
      <c r="B1823" s="29"/>
      <c r="C1823" s="30"/>
    </row>
    <row r="1824" spans="2:3" x14ac:dyDescent="0.25">
      <c r="B1824" s="29"/>
      <c r="C1824" s="30"/>
    </row>
    <row r="1825" spans="2:3" x14ac:dyDescent="0.25">
      <c r="B1825" s="29"/>
      <c r="C1825" s="30"/>
    </row>
    <row r="1826" spans="2:3" x14ac:dyDescent="0.25">
      <c r="B1826" s="29"/>
      <c r="C1826" s="30"/>
    </row>
    <row r="1827" spans="2:3" x14ac:dyDescent="0.25">
      <c r="B1827" s="29"/>
      <c r="C1827" s="30"/>
    </row>
    <row r="1828" spans="2:3" x14ac:dyDescent="0.25">
      <c r="B1828" s="29"/>
      <c r="C1828" s="30"/>
    </row>
    <row r="1829" spans="2:3" x14ac:dyDescent="0.25">
      <c r="B1829" s="29"/>
      <c r="C1829" s="30"/>
    </row>
    <row r="1830" spans="2:3" x14ac:dyDescent="0.25">
      <c r="B1830" s="29"/>
      <c r="C1830" s="30"/>
    </row>
    <row r="1831" spans="2:3" x14ac:dyDescent="0.25">
      <c r="B1831" s="29"/>
      <c r="C1831" s="30"/>
    </row>
    <row r="1832" spans="2:3" x14ac:dyDescent="0.25">
      <c r="B1832" s="29"/>
      <c r="C1832" s="30"/>
    </row>
    <row r="1833" spans="2:3" x14ac:dyDescent="0.25">
      <c r="B1833" s="29"/>
      <c r="C1833" s="30"/>
    </row>
    <row r="1834" spans="2:3" x14ac:dyDescent="0.25">
      <c r="B1834" s="29"/>
      <c r="C1834" s="30"/>
    </row>
    <row r="1835" spans="2:3" x14ac:dyDescent="0.25">
      <c r="B1835" s="29"/>
      <c r="C1835" s="30"/>
    </row>
    <row r="1836" spans="2:3" x14ac:dyDescent="0.25">
      <c r="B1836" s="29"/>
      <c r="C1836" s="30"/>
    </row>
    <row r="1837" spans="2:3" x14ac:dyDescent="0.25">
      <c r="B1837" s="29"/>
      <c r="C1837" s="30"/>
    </row>
    <row r="1838" spans="2:3" x14ac:dyDescent="0.25">
      <c r="B1838" s="29"/>
      <c r="C1838" s="30"/>
    </row>
    <row r="1839" spans="2:3" x14ac:dyDescent="0.25">
      <c r="B1839" s="29"/>
      <c r="C1839" s="30"/>
    </row>
    <row r="1840" spans="2:3" x14ac:dyDescent="0.25">
      <c r="B1840" s="29"/>
      <c r="C1840" s="30"/>
    </row>
    <row r="1841" spans="2:3" x14ac:dyDescent="0.25">
      <c r="B1841" s="29"/>
      <c r="C1841" s="30"/>
    </row>
    <row r="1842" spans="2:3" x14ac:dyDescent="0.25">
      <c r="B1842" s="29"/>
      <c r="C1842" s="30"/>
    </row>
    <row r="1843" spans="2:3" x14ac:dyDescent="0.25">
      <c r="B1843" s="29"/>
      <c r="C1843" s="30"/>
    </row>
    <row r="1844" spans="2:3" x14ac:dyDescent="0.25">
      <c r="B1844" s="29"/>
      <c r="C1844" s="30"/>
    </row>
    <row r="1845" spans="2:3" x14ac:dyDescent="0.25">
      <c r="B1845" s="29"/>
      <c r="C1845" s="30"/>
    </row>
    <row r="1846" spans="2:3" x14ac:dyDescent="0.25">
      <c r="B1846" s="29"/>
      <c r="C1846" s="30"/>
    </row>
    <row r="1847" spans="2:3" x14ac:dyDescent="0.25">
      <c r="B1847" s="29"/>
      <c r="C1847" s="30"/>
    </row>
    <row r="1848" spans="2:3" x14ac:dyDescent="0.25">
      <c r="B1848" s="29"/>
      <c r="C1848" s="30"/>
    </row>
    <row r="1849" spans="2:3" x14ac:dyDescent="0.25">
      <c r="B1849" s="29"/>
      <c r="C1849" s="30"/>
    </row>
    <row r="1850" spans="2:3" x14ac:dyDescent="0.25">
      <c r="B1850" s="29"/>
      <c r="C1850" s="30"/>
    </row>
    <row r="1851" spans="2:3" x14ac:dyDescent="0.25">
      <c r="B1851" s="29"/>
      <c r="C1851" s="30"/>
    </row>
    <row r="1852" spans="2:3" x14ac:dyDescent="0.25">
      <c r="B1852" s="29"/>
      <c r="C1852" s="30"/>
    </row>
    <row r="1853" spans="2:3" x14ac:dyDescent="0.25">
      <c r="B1853" s="29"/>
      <c r="C1853" s="30"/>
    </row>
    <row r="1854" spans="2:3" x14ac:dyDescent="0.25">
      <c r="B1854" s="29"/>
      <c r="C1854" s="30"/>
    </row>
    <row r="1855" spans="2:3" x14ac:dyDescent="0.25">
      <c r="B1855" s="29"/>
      <c r="C1855" s="30"/>
    </row>
    <row r="1856" spans="2:3" x14ac:dyDescent="0.25">
      <c r="B1856" s="29"/>
      <c r="C1856" s="30"/>
    </row>
    <row r="1857" spans="2:3" x14ac:dyDescent="0.25">
      <c r="B1857" s="29"/>
      <c r="C1857" s="30"/>
    </row>
    <row r="1858" spans="2:3" x14ac:dyDescent="0.25">
      <c r="B1858" s="29"/>
      <c r="C1858" s="30"/>
    </row>
    <row r="1859" spans="2:3" x14ac:dyDescent="0.25">
      <c r="B1859" s="29"/>
      <c r="C1859" s="30"/>
    </row>
    <row r="1860" spans="2:3" x14ac:dyDescent="0.25">
      <c r="B1860" s="29"/>
      <c r="C1860" s="30"/>
    </row>
    <row r="1861" spans="2:3" x14ac:dyDescent="0.25">
      <c r="B1861" s="29"/>
      <c r="C1861" s="30"/>
    </row>
    <row r="1862" spans="2:3" x14ac:dyDescent="0.25">
      <c r="B1862" s="29"/>
      <c r="C1862" s="30"/>
    </row>
    <row r="1863" spans="2:3" x14ac:dyDescent="0.25">
      <c r="B1863" s="29"/>
      <c r="C1863" s="30"/>
    </row>
    <row r="1864" spans="2:3" x14ac:dyDescent="0.25">
      <c r="B1864" s="29"/>
      <c r="C1864" s="30"/>
    </row>
    <row r="1865" spans="2:3" x14ac:dyDescent="0.25">
      <c r="B1865" s="29"/>
      <c r="C1865" s="30"/>
    </row>
    <row r="1866" spans="2:3" x14ac:dyDescent="0.25">
      <c r="B1866" s="29"/>
      <c r="C1866" s="30"/>
    </row>
    <row r="1867" spans="2:3" x14ac:dyDescent="0.25">
      <c r="B1867" s="29"/>
      <c r="C1867" s="30"/>
    </row>
    <row r="1868" spans="2:3" x14ac:dyDescent="0.25">
      <c r="B1868" s="29"/>
      <c r="C1868" s="30"/>
    </row>
    <row r="1869" spans="2:3" x14ac:dyDescent="0.25">
      <c r="B1869" s="29"/>
      <c r="C1869" s="30"/>
    </row>
    <row r="1870" spans="2:3" x14ac:dyDescent="0.25">
      <c r="B1870" s="29"/>
      <c r="C1870" s="30"/>
    </row>
    <row r="1871" spans="2:3" x14ac:dyDescent="0.25">
      <c r="B1871" s="29"/>
      <c r="C1871" s="30"/>
    </row>
    <row r="1872" spans="2:3" x14ac:dyDescent="0.25">
      <c r="B1872" s="29"/>
      <c r="C1872" s="30"/>
    </row>
    <row r="1873" spans="2:3" x14ac:dyDescent="0.25">
      <c r="B1873" s="29"/>
      <c r="C1873" s="30"/>
    </row>
    <row r="1874" spans="2:3" x14ac:dyDescent="0.25">
      <c r="B1874" s="29"/>
      <c r="C1874" s="30"/>
    </row>
    <row r="1875" spans="2:3" x14ac:dyDescent="0.25">
      <c r="B1875" s="29"/>
      <c r="C1875" s="30"/>
    </row>
    <row r="1876" spans="2:3" x14ac:dyDescent="0.25">
      <c r="B1876" s="29"/>
      <c r="C1876" s="30"/>
    </row>
    <row r="1877" spans="2:3" x14ac:dyDescent="0.25">
      <c r="B1877" s="29"/>
      <c r="C1877" s="30"/>
    </row>
    <row r="1878" spans="2:3" x14ac:dyDescent="0.25">
      <c r="B1878" s="29"/>
      <c r="C1878" s="30"/>
    </row>
    <row r="1879" spans="2:3" x14ac:dyDescent="0.25">
      <c r="B1879" s="29"/>
      <c r="C1879" s="30"/>
    </row>
    <row r="1880" spans="2:3" x14ac:dyDescent="0.25">
      <c r="B1880" s="29"/>
      <c r="C1880" s="30"/>
    </row>
    <row r="1881" spans="2:3" x14ac:dyDescent="0.25">
      <c r="B1881" s="29"/>
      <c r="C1881" s="30"/>
    </row>
    <row r="1882" spans="2:3" x14ac:dyDescent="0.25">
      <c r="B1882" s="29"/>
      <c r="C1882" s="30"/>
    </row>
    <row r="1883" spans="2:3" x14ac:dyDescent="0.25">
      <c r="B1883" s="29"/>
      <c r="C1883" s="30"/>
    </row>
    <row r="1884" spans="2:3" x14ac:dyDescent="0.25">
      <c r="B1884" s="29"/>
      <c r="C1884" s="30"/>
    </row>
    <row r="1885" spans="2:3" x14ac:dyDescent="0.25">
      <c r="B1885" s="29"/>
      <c r="C1885" s="30"/>
    </row>
    <row r="1886" spans="2:3" x14ac:dyDescent="0.25">
      <c r="B1886" s="29"/>
      <c r="C1886" s="30"/>
    </row>
    <row r="1887" spans="2:3" x14ac:dyDescent="0.25">
      <c r="B1887" s="29"/>
      <c r="C1887" s="30"/>
    </row>
    <row r="1888" spans="2:3" x14ac:dyDescent="0.25">
      <c r="B1888" s="29"/>
      <c r="C1888" s="30"/>
    </row>
    <row r="1889" spans="2:3" x14ac:dyDescent="0.25">
      <c r="B1889" s="29"/>
      <c r="C1889" s="30"/>
    </row>
    <row r="1890" spans="2:3" x14ac:dyDescent="0.25">
      <c r="B1890" s="29"/>
      <c r="C1890" s="30"/>
    </row>
    <row r="1891" spans="2:3" x14ac:dyDescent="0.25">
      <c r="B1891" s="29"/>
      <c r="C1891" s="30"/>
    </row>
    <row r="1892" spans="2:3" x14ac:dyDescent="0.25">
      <c r="B1892" s="29"/>
      <c r="C1892" s="30"/>
    </row>
    <row r="1893" spans="2:3" x14ac:dyDescent="0.25">
      <c r="B1893" s="29"/>
      <c r="C1893" s="30"/>
    </row>
    <row r="1894" spans="2:3" x14ac:dyDescent="0.25">
      <c r="B1894" s="29"/>
      <c r="C1894" s="30"/>
    </row>
    <row r="1895" spans="2:3" x14ac:dyDescent="0.25">
      <c r="B1895" s="29"/>
      <c r="C1895" s="30"/>
    </row>
    <row r="1896" spans="2:3" x14ac:dyDescent="0.25">
      <c r="B1896" s="29"/>
      <c r="C1896" s="30"/>
    </row>
    <row r="1897" spans="2:3" x14ac:dyDescent="0.25">
      <c r="B1897" s="29"/>
      <c r="C1897" s="30"/>
    </row>
    <row r="1898" spans="2:3" x14ac:dyDescent="0.25">
      <c r="B1898" s="29"/>
      <c r="C1898" s="30"/>
    </row>
    <row r="1899" spans="2:3" x14ac:dyDescent="0.25">
      <c r="B1899" s="29"/>
      <c r="C1899" s="30"/>
    </row>
    <row r="1900" spans="2:3" x14ac:dyDescent="0.25">
      <c r="B1900" s="29"/>
      <c r="C1900" s="30"/>
    </row>
    <row r="1901" spans="2:3" x14ac:dyDescent="0.25">
      <c r="B1901" s="29"/>
      <c r="C1901" s="30"/>
    </row>
    <row r="1902" spans="2:3" x14ac:dyDescent="0.25">
      <c r="B1902" s="29"/>
      <c r="C1902" s="30"/>
    </row>
    <row r="1903" spans="2:3" x14ac:dyDescent="0.25">
      <c r="B1903" s="29"/>
      <c r="C1903" s="30"/>
    </row>
    <row r="1904" spans="2:3" x14ac:dyDescent="0.25">
      <c r="B1904" s="29"/>
      <c r="C1904" s="30"/>
    </row>
    <row r="1905" spans="2:3" x14ac:dyDescent="0.25">
      <c r="B1905" s="29"/>
      <c r="C1905" s="30"/>
    </row>
    <row r="1906" spans="2:3" x14ac:dyDescent="0.25">
      <c r="B1906" s="29"/>
      <c r="C1906" s="30"/>
    </row>
    <row r="1907" spans="2:3" x14ac:dyDescent="0.25">
      <c r="B1907" s="29"/>
      <c r="C1907" s="30"/>
    </row>
    <row r="1908" spans="2:3" x14ac:dyDescent="0.25">
      <c r="B1908" s="29"/>
      <c r="C1908" s="30"/>
    </row>
    <row r="1909" spans="2:3" x14ac:dyDescent="0.25">
      <c r="B1909" s="29"/>
      <c r="C1909" s="30"/>
    </row>
    <row r="1910" spans="2:3" x14ac:dyDescent="0.25">
      <c r="B1910" s="29"/>
      <c r="C1910" s="30"/>
    </row>
    <row r="1911" spans="2:3" x14ac:dyDescent="0.25">
      <c r="B1911" s="29"/>
      <c r="C1911" s="30"/>
    </row>
    <row r="1912" spans="2:3" x14ac:dyDescent="0.25">
      <c r="B1912" s="29"/>
      <c r="C1912" s="30"/>
    </row>
    <row r="1913" spans="2:3" x14ac:dyDescent="0.25">
      <c r="B1913" s="29"/>
      <c r="C1913" s="30"/>
    </row>
    <row r="1914" spans="2:3" x14ac:dyDescent="0.25">
      <c r="B1914" s="29"/>
      <c r="C1914" s="30"/>
    </row>
    <row r="1915" spans="2:3" x14ac:dyDescent="0.25">
      <c r="B1915" s="29"/>
      <c r="C1915" s="30"/>
    </row>
    <row r="1916" spans="2:3" x14ac:dyDescent="0.25">
      <c r="B1916" s="29"/>
      <c r="C1916" s="30"/>
    </row>
    <row r="1917" spans="2:3" x14ac:dyDescent="0.25">
      <c r="B1917" s="29"/>
      <c r="C1917" s="30"/>
    </row>
    <row r="1918" spans="2:3" x14ac:dyDescent="0.25">
      <c r="B1918" s="29"/>
      <c r="C1918" s="30"/>
    </row>
    <row r="1919" spans="2:3" x14ac:dyDescent="0.25">
      <c r="B1919" s="29"/>
      <c r="C1919" s="30"/>
    </row>
    <row r="1920" spans="2:3" x14ac:dyDescent="0.25">
      <c r="B1920" s="29"/>
      <c r="C1920" s="30"/>
    </row>
    <row r="1921" spans="2:3" x14ac:dyDescent="0.25">
      <c r="B1921" s="29"/>
      <c r="C1921" s="30"/>
    </row>
    <row r="1922" spans="2:3" x14ac:dyDescent="0.25">
      <c r="B1922" s="29"/>
      <c r="C1922" s="30"/>
    </row>
    <row r="1923" spans="2:3" x14ac:dyDescent="0.25">
      <c r="B1923" s="29"/>
      <c r="C1923" s="30"/>
    </row>
    <row r="1924" spans="2:3" x14ac:dyDescent="0.25">
      <c r="B1924" s="29"/>
      <c r="C1924" s="30"/>
    </row>
    <row r="1925" spans="2:3" x14ac:dyDescent="0.25">
      <c r="B1925" s="29"/>
      <c r="C1925" s="30"/>
    </row>
    <row r="1926" spans="2:3" x14ac:dyDescent="0.25">
      <c r="B1926" s="29"/>
      <c r="C1926" s="30"/>
    </row>
    <row r="1927" spans="2:3" x14ac:dyDescent="0.25">
      <c r="B1927" s="29"/>
      <c r="C1927" s="30"/>
    </row>
    <row r="1928" spans="2:3" x14ac:dyDescent="0.25">
      <c r="B1928" s="29"/>
      <c r="C1928" s="30"/>
    </row>
    <row r="1929" spans="2:3" x14ac:dyDescent="0.25">
      <c r="B1929" s="29"/>
      <c r="C1929" s="30"/>
    </row>
    <row r="1930" spans="2:3" x14ac:dyDescent="0.25">
      <c r="B1930" s="29"/>
      <c r="C1930" s="30"/>
    </row>
    <row r="1931" spans="2:3" x14ac:dyDescent="0.25">
      <c r="B1931" s="29"/>
      <c r="C1931" s="30"/>
    </row>
    <row r="1932" spans="2:3" x14ac:dyDescent="0.25">
      <c r="B1932" s="29"/>
      <c r="C1932" s="30"/>
    </row>
    <row r="1933" spans="2:3" x14ac:dyDescent="0.25">
      <c r="B1933" s="29"/>
      <c r="C1933" s="30"/>
    </row>
    <row r="1934" spans="2:3" x14ac:dyDescent="0.25">
      <c r="B1934" s="29"/>
      <c r="C1934" s="30"/>
    </row>
    <row r="1935" spans="2:3" x14ac:dyDescent="0.25">
      <c r="B1935" s="29"/>
      <c r="C1935" s="30"/>
    </row>
    <row r="1936" spans="2:3" x14ac:dyDescent="0.25">
      <c r="B1936" s="29"/>
      <c r="C1936" s="30"/>
    </row>
    <row r="1937" spans="2:3" x14ac:dyDescent="0.25">
      <c r="B1937" s="29"/>
      <c r="C1937" s="30"/>
    </row>
    <row r="1938" spans="2:3" x14ac:dyDescent="0.25">
      <c r="B1938" s="29"/>
      <c r="C1938" s="30"/>
    </row>
    <row r="1939" spans="2:3" x14ac:dyDescent="0.25">
      <c r="B1939" s="29"/>
      <c r="C1939" s="30"/>
    </row>
    <row r="1940" spans="2:3" x14ac:dyDescent="0.25">
      <c r="B1940" s="29"/>
      <c r="C1940" s="30"/>
    </row>
    <row r="1941" spans="2:3" x14ac:dyDescent="0.25">
      <c r="B1941" s="29"/>
      <c r="C1941" s="30"/>
    </row>
    <row r="1942" spans="2:3" x14ac:dyDescent="0.25">
      <c r="B1942" s="29"/>
      <c r="C1942" s="30"/>
    </row>
    <row r="1943" spans="2:3" x14ac:dyDescent="0.25">
      <c r="B1943" s="29"/>
      <c r="C1943" s="30"/>
    </row>
    <row r="1944" spans="2:3" x14ac:dyDescent="0.25">
      <c r="B1944" s="29"/>
      <c r="C1944" s="30"/>
    </row>
    <row r="1945" spans="2:3" x14ac:dyDescent="0.25">
      <c r="B1945" s="29"/>
      <c r="C1945" s="30"/>
    </row>
    <row r="1946" spans="2:3" x14ac:dyDescent="0.25">
      <c r="B1946" s="29"/>
      <c r="C1946" s="30"/>
    </row>
    <row r="1947" spans="2:3" x14ac:dyDescent="0.25">
      <c r="B1947" s="29"/>
      <c r="C1947" s="30"/>
    </row>
    <row r="1948" spans="2:3" x14ac:dyDescent="0.25">
      <c r="B1948" s="29"/>
      <c r="C1948" s="30"/>
    </row>
    <row r="1949" spans="2:3" x14ac:dyDescent="0.25">
      <c r="B1949" s="29"/>
      <c r="C1949" s="30"/>
    </row>
    <row r="1950" spans="2:3" x14ac:dyDescent="0.25">
      <c r="B1950" s="29"/>
      <c r="C1950" s="30"/>
    </row>
    <row r="1951" spans="2:3" x14ac:dyDescent="0.25">
      <c r="B1951" s="29"/>
      <c r="C1951" s="30"/>
    </row>
    <row r="1952" spans="2:3" x14ac:dyDescent="0.25">
      <c r="B1952" s="29"/>
      <c r="C1952" s="30"/>
    </row>
    <row r="1953" spans="2:3" x14ac:dyDescent="0.25">
      <c r="B1953" s="29"/>
      <c r="C1953" s="30"/>
    </row>
    <row r="1954" spans="2:3" x14ac:dyDescent="0.25">
      <c r="B1954" s="29"/>
      <c r="C1954" s="30"/>
    </row>
    <row r="1955" spans="2:3" x14ac:dyDescent="0.25">
      <c r="B1955" s="29"/>
      <c r="C1955" s="30"/>
    </row>
    <row r="1956" spans="2:3" x14ac:dyDescent="0.25">
      <c r="B1956" s="29"/>
      <c r="C1956" s="30"/>
    </row>
    <row r="1957" spans="2:3" x14ac:dyDescent="0.25">
      <c r="B1957" s="29"/>
      <c r="C1957" s="30"/>
    </row>
    <row r="1958" spans="2:3" x14ac:dyDescent="0.25">
      <c r="B1958" s="29"/>
      <c r="C1958" s="30"/>
    </row>
    <row r="1959" spans="2:3" x14ac:dyDescent="0.25">
      <c r="B1959" s="29"/>
      <c r="C1959" s="30"/>
    </row>
    <row r="1960" spans="2:3" x14ac:dyDescent="0.25">
      <c r="B1960" s="29"/>
      <c r="C1960" s="30"/>
    </row>
    <row r="1961" spans="2:3" x14ac:dyDescent="0.25">
      <c r="B1961" s="29"/>
      <c r="C1961" s="30"/>
    </row>
    <row r="1962" spans="2:3" x14ac:dyDescent="0.25">
      <c r="B1962" s="29"/>
      <c r="C1962" s="30"/>
    </row>
    <row r="1963" spans="2:3" x14ac:dyDescent="0.25">
      <c r="B1963" s="29"/>
      <c r="C1963" s="30"/>
    </row>
    <row r="1964" spans="2:3" x14ac:dyDescent="0.25">
      <c r="B1964" s="29"/>
      <c r="C1964" s="30"/>
    </row>
    <row r="1965" spans="2:3" x14ac:dyDescent="0.25">
      <c r="B1965" s="29"/>
      <c r="C1965" s="30"/>
    </row>
    <row r="1966" spans="2:3" x14ac:dyDescent="0.25">
      <c r="B1966" s="29"/>
      <c r="C1966" s="30"/>
    </row>
    <row r="1967" spans="2:3" x14ac:dyDescent="0.25">
      <c r="B1967" s="29"/>
      <c r="C1967" s="30"/>
    </row>
    <row r="1968" spans="2:3" x14ac:dyDescent="0.25">
      <c r="B1968" s="29"/>
      <c r="C1968" s="30"/>
    </row>
    <row r="1969" spans="2:3" x14ac:dyDescent="0.25">
      <c r="B1969" s="29"/>
      <c r="C1969" s="30"/>
    </row>
    <row r="1970" spans="2:3" x14ac:dyDescent="0.25">
      <c r="B1970" s="29"/>
      <c r="C1970" s="30"/>
    </row>
    <row r="1971" spans="2:3" x14ac:dyDescent="0.25">
      <c r="B1971" s="29"/>
      <c r="C1971" s="30"/>
    </row>
    <row r="1972" spans="2:3" x14ac:dyDescent="0.25">
      <c r="B1972" s="29"/>
      <c r="C1972" s="30"/>
    </row>
    <row r="1973" spans="2:3" x14ac:dyDescent="0.25">
      <c r="B1973" s="29"/>
      <c r="C1973" s="30"/>
    </row>
    <row r="1974" spans="2:3" x14ac:dyDescent="0.25">
      <c r="B1974" s="29"/>
      <c r="C1974" s="30"/>
    </row>
    <row r="1975" spans="2:3" x14ac:dyDescent="0.25">
      <c r="B1975" s="29"/>
      <c r="C1975" s="30"/>
    </row>
    <row r="1976" spans="2:3" x14ac:dyDescent="0.25">
      <c r="B1976" s="29"/>
      <c r="C1976" s="30"/>
    </row>
    <row r="1977" spans="2:3" x14ac:dyDescent="0.25">
      <c r="B1977" s="29"/>
      <c r="C1977" s="30"/>
    </row>
    <row r="1978" spans="2:3" x14ac:dyDescent="0.25">
      <c r="B1978" s="29"/>
      <c r="C1978" s="30"/>
    </row>
    <row r="1979" spans="2:3" x14ac:dyDescent="0.25">
      <c r="B1979" s="29"/>
      <c r="C1979" s="30"/>
    </row>
    <row r="1980" spans="2:3" x14ac:dyDescent="0.25">
      <c r="B1980" s="29"/>
      <c r="C1980" s="30"/>
    </row>
    <row r="1981" spans="2:3" x14ac:dyDescent="0.25">
      <c r="B1981" s="29"/>
      <c r="C1981" s="30"/>
    </row>
    <row r="1982" spans="2:3" x14ac:dyDescent="0.25">
      <c r="B1982" s="29"/>
      <c r="C1982" s="30"/>
    </row>
    <row r="1983" spans="2:3" x14ac:dyDescent="0.25">
      <c r="B1983" s="29"/>
      <c r="C1983" s="30"/>
    </row>
    <row r="1984" spans="2:3" x14ac:dyDescent="0.25">
      <c r="B1984" s="29"/>
      <c r="C1984" s="30"/>
    </row>
    <row r="1985" spans="2:3" x14ac:dyDescent="0.25">
      <c r="B1985" s="29"/>
      <c r="C1985" s="30"/>
    </row>
    <row r="1986" spans="2:3" x14ac:dyDescent="0.25">
      <c r="B1986" s="29"/>
      <c r="C1986" s="30"/>
    </row>
    <row r="1987" spans="2:3" x14ac:dyDescent="0.25">
      <c r="B1987" s="29"/>
      <c r="C1987" s="30"/>
    </row>
    <row r="1988" spans="2:3" x14ac:dyDescent="0.25">
      <c r="B1988" s="29"/>
      <c r="C1988" s="30"/>
    </row>
    <row r="1989" spans="2:3" x14ac:dyDescent="0.25">
      <c r="B1989" s="29"/>
      <c r="C1989" s="30"/>
    </row>
    <row r="1990" spans="2:3" x14ac:dyDescent="0.25">
      <c r="B1990" s="29"/>
      <c r="C1990" s="30"/>
    </row>
    <row r="1991" spans="2:3" x14ac:dyDescent="0.25">
      <c r="B1991" s="29"/>
      <c r="C1991" s="30"/>
    </row>
    <row r="1992" spans="2:3" x14ac:dyDescent="0.25">
      <c r="B1992" s="29"/>
      <c r="C1992" s="30"/>
    </row>
    <row r="1993" spans="2:3" x14ac:dyDescent="0.25">
      <c r="B1993" s="29"/>
      <c r="C1993" s="30"/>
    </row>
    <row r="1994" spans="2:3" x14ac:dyDescent="0.25">
      <c r="B1994" s="29"/>
      <c r="C1994" s="30"/>
    </row>
    <row r="1995" spans="2:3" x14ac:dyDescent="0.25">
      <c r="B1995" s="29"/>
      <c r="C1995" s="30"/>
    </row>
    <row r="1996" spans="2:3" x14ac:dyDescent="0.25">
      <c r="B1996" s="29"/>
      <c r="C1996" s="30"/>
    </row>
    <row r="1997" spans="2:3" x14ac:dyDescent="0.25">
      <c r="B1997" s="29"/>
      <c r="C1997" s="30"/>
    </row>
    <row r="1998" spans="2:3" x14ac:dyDescent="0.25">
      <c r="B1998" s="29"/>
      <c r="C1998" s="30"/>
    </row>
    <row r="1999" spans="2:3" x14ac:dyDescent="0.25">
      <c r="B1999" s="29"/>
      <c r="C1999" s="30"/>
    </row>
    <row r="2000" spans="2:3" x14ac:dyDescent="0.25">
      <c r="B2000" s="29"/>
      <c r="C2000" s="30"/>
    </row>
    <row r="2001" spans="2:3" x14ac:dyDescent="0.25">
      <c r="B2001" s="29"/>
      <c r="C2001" s="30"/>
    </row>
    <row r="2002" spans="2:3" x14ac:dyDescent="0.25">
      <c r="B2002" s="29"/>
      <c r="C2002" s="30"/>
    </row>
    <row r="2003" spans="2:3" x14ac:dyDescent="0.25">
      <c r="B2003" s="29"/>
      <c r="C2003" s="30"/>
    </row>
    <row r="2004" spans="2:3" x14ac:dyDescent="0.25">
      <c r="B2004" s="29"/>
      <c r="C2004" s="30"/>
    </row>
    <row r="2005" spans="2:3" x14ac:dyDescent="0.25">
      <c r="B2005" s="29"/>
      <c r="C2005" s="30"/>
    </row>
    <row r="2006" spans="2:3" x14ac:dyDescent="0.25">
      <c r="B2006" s="29"/>
      <c r="C2006" s="30"/>
    </row>
    <row r="2007" spans="2:3" x14ac:dyDescent="0.25">
      <c r="B2007" s="29"/>
      <c r="C2007" s="30"/>
    </row>
    <row r="2008" spans="2:3" x14ac:dyDescent="0.25">
      <c r="B2008" s="29"/>
      <c r="C2008" s="30"/>
    </row>
    <row r="2009" spans="2:3" x14ac:dyDescent="0.25">
      <c r="B2009" s="29"/>
      <c r="C2009" s="30"/>
    </row>
    <row r="2010" spans="2:3" x14ac:dyDescent="0.25">
      <c r="B2010" s="29"/>
      <c r="C2010" s="30"/>
    </row>
    <row r="2011" spans="2:3" x14ac:dyDescent="0.25">
      <c r="B2011" s="29"/>
      <c r="C2011" s="30"/>
    </row>
    <row r="2012" spans="2:3" x14ac:dyDescent="0.25">
      <c r="B2012" s="29"/>
      <c r="C2012" s="30"/>
    </row>
    <row r="2013" spans="2:3" x14ac:dyDescent="0.25">
      <c r="B2013" s="29"/>
      <c r="C2013" s="30"/>
    </row>
    <row r="2014" spans="2:3" x14ac:dyDescent="0.25">
      <c r="B2014" s="29"/>
      <c r="C2014" s="30"/>
    </row>
    <row r="2015" spans="2:3" x14ac:dyDescent="0.25">
      <c r="B2015" s="29"/>
      <c r="C2015" s="30"/>
    </row>
    <row r="2016" spans="2:3" x14ac:dyDescent="0.25">
      <c r="B2016" s="29"/>
      <c r="C2016" s="30"/>
    </row>
    <row r="2017" spans="2:3" x14ac:dyDescent="0.25">
      <c r="B2017" s="29"/>
      <c r="C2017" s="30"/>
    </row>
    <row r="2018" spans="2:3" x14ac:dyDescent="0.25">
      <c r="B2018" s="29"/>
      <c r="C2018" s="30"/>
    </row>
    <row r="2019" spans="2:3" x14ac:dyDescent="0.25">
      <c r="B2019" s="29"/>
      <c r="C2019" s="30"/>
    </row>
    <row r="2020" spans="2:3" x14ac:dyDescent="0.25">
      <c r="B2020" s="29"/>
      <c r="C2020" s="30"/>
    </row>
    <row r="2021" spans="2:3" x14ac:dyDescent="0.25">
      <c r="B2021" s="29"/>
      <c r="C2021" s="30"/>
    </row>
    <row r="2022" spans="2:3" x14ac:dyDescent="0.25">
      <c r="B2022" s="29"/>
      <c r="C2022" s="30"/>
    </row>
    <row r="2023" spans="2:3" x14ac:dyDescent="0.25">
      <c r="B2023" s="29"/>
      <c r="C2023" s="30"/>
    </row>
    <row r="2024" spans="2:3" x14ac:dyDescent="0.25">
      <c r="B2024" s="29"/>
      <c r="C2024" s="30"/>
    </row>
    <row r="2025" spans="2:3" x14ac:dyDescent="0.25">
      <c r="B2025" s="29"/>
      <c r="C2025" s="30"/>
    </row>
    <row r="2026" spans="2:3" x14ac:dyDescent="0.25">
      <c r="B2026" s="29"/>
      <c r="C2026" s="30"/>
    </row>
    <row r="2027" spans="2:3" x14ac:dyDescent="0.25">
      <c r="B2027" s="29"/>
      <c r="C2027" s="30"/>
    </row>
    <row r="2028" spans="2:3" x14ac:dyDescent="0.25">
      <c r="B2028" s="29"/>
      <c r="C2028" s="30"/>
    </row>
    <row r="2029" spans="2:3" x14ac:dyDescent="0.25">
      <c r="B2029" s="29"/>
      <c r="C2029" s="30"/>
    </row>
    <row r="2030" spans="2:3" x14ac:dyDescent="0.25">
      <c r="B2030" s="29"/>
      <c r="C2030" s="30"/>
    </row>
    <row r="2031" spans="2:3" x14ac:dyDescent="0.25">
      <c r="B2031" s="29"/>
      <c r="C2031" s="30"/>
    </row>
    <row r="2032" spans="2:3" x14ac:dyDescent="0.25">
      <c r="B2032" s="29"/>
      <c r="C2032" s="30"/>
    </row>
    <row r="2033" spans="2:3" x14ac:dyDescent="0.25">
      <c r="B2033" s="29"/>
      <c r="C2033" s="30"/>
    </row>
    <row r="2034" spans="2:3" x14ac:dyDescent="0.25">
      <c r="B2034" s="29"/>
      <c r="C2034" s="30"/>
    </row>
    <row r="2035" spans="2:3" x14ac:dyDescent="0.25">
      <c r="B2035" s="29"/>
      <c r="C2035" s="30"/>
    </row>
    <row r="2036" spans="2:3" x14ac:dyDescent="0.25">
      <c r="B2036" s="29"/>
      <c r="C2036" s="30"/>
    </row>
    <row r="2037" spans="2:3" x14ac:dyDescent="0.25">
      <c r="B2037" s="29"/>
      <c r="C2037" s="30"/>
    </row>
    <row r="2038" spans="2:3" x14ac:dyDescent="0.25">
      <c r="B2038" s="29"/>
      <c r="C2038" s="30"/>
    </row>
    <row r="2039" spans="2:3" x14ac:dyDescent="0.25">
      <c r="B2039" s="29"/>
      <c r="C2039" s="30"/>
    </row>
    <row r="2040" spans="2:3" x14ac:dyDescent="0.25">
      <c r="B2040" s="29"/>
      <c r="C2040" s="30"/>
    </row>
    <row r="2041" spans="2:3" x14ac:dyDescent="0.25">
      <c r="B2041" s="29"/>
      <c r="C2041" s="30"/>
    </row>
    <row r="2042" spans="2:3" x14ac:dyDescent="0.25">
      <c r="B2042" s="29"/>
      <c r="C2042" s="30"/>
    </row>
    <row r="2043" spans="2:3" x14ac:dyDescent="0.25">
      <c r="B2043" s="29"/>
      <c r="C2043" s="30"/>
    </row>
    <row r="2044" spans="2:3" x14ac:dyDescent="0.25">
      <c r="B2044" s="29"/>
      <c r="C2044" s="30"/>
    </row>
    <row r="2045" spans="2:3" x14ac:dyDescent="0.25">
      <c r="B2045" s="29"/>
      <c r="C2045" s="30"/>
    </row>
    <row r="2046" spans="2:3" x14ac:dyDescent="0.25">
      <c r="B2046" s="29"/>
      <c r="C2046" s="30"/>
    </row>
    <row r="2047" spans="2:3" x14ac:dyDescent="0.25">
      <c r="B2047" s="29"/>
      <c r="C2047" s="30"/>
    </row>
    <row r="2048" spans="2:3" x14ac:dyDescent="0.25">
      <c r="B2048" s="29"/>
      <c r="C2048" s="30"/>
    </row>
    <row r="2049" spans="2:3" x14ac:dyDescent="0.25">
      <c r="B2049" s="29"/>
      <c r="C2049" s="30"/>
    </row>
    <row r="2050" spans="2:3" x14ac:dyDescent="0.25">
      <c r="B2050" s="29"/>
      <c r="C2050" s="30"/>
    </row>
    <row r="2051" spans="2:3" x14ac:dyDescent="0.25">
      <c r="B2051" s="29"/>
      <c r="C2051" s="30"/>
    </row>
    <row r="2052" spans="2:3" x14ac:dyDescent="0.25">
      <c r="B2052" s="29"/>
      <c r="C2052" s="30"/>
    </row>
    <row r="2053" spans="2:3" x14ac:dyDescent="0.25">
      <c r="B2053" s="29"/>
      <c r="C2053" s="30"/>
    </row>
    <row r="2054" spans="2:3" x14ac:dyDescent="0.25">
      <c r="B2054" s="29"/>
      <c r="C2054" s="30"/>
    </row>
    <row r="2055" spans="2:3" x14ac:dyDescent="0.25">
      <c r="B2055" s="29"/>
      <c r="C2055" s="30"/>
    </row>
    <row r="2056" spans="2:3" x14ac:dyDescent="0.25">
      <c r="B2056" s="29"/>
      <c r="C2056" s="30"/>
    </row>
    <row r="2057" spans="2:3" x14ac:dyDescent="0.25">
      <c r="B2057" s="29"/>
      <c r="C2057" s="30"/>
    </row>
    <row r="2058" spans="2:3" x14ac:dyDescent="0.25">
      <c r="B2058" s="29"/>
      <c r="C2058" s="30"/>
    </row>
    <row r="2059" spans="2:3" x14ac:dyDescent="0.25">
      <c r="B2059" s="29"/>
      <c r="C2059" s="30"/>
    </row>
    <row r="2060" spans="2:3" x14ac:dyDescent="0.25">
      <c r="B2060" s="29"/>
      <c r="C2060" s="30"/>
    </row>
    <row r="2061" spans="2:3" x14ac:dyDescent="0.25">
      <c r="B2061" s="29"/>
      <c r="C2061" s="30"/>
    </row>
    <row r="2062" spans="2:3" x14ac:dyDescent="0.25">
      <c r="B2062" s="29"/>
      <c r="C2062" s="30"/>
    </row>
    <row r="2063" spans="2:3" x14ac:dyDescent="0.25">
      <c r="B2063" s="29"/>
      <c r="C2063" s="30"/>
    </row>
    <row r="2064" spans="2:3" x14ac:dyDescent="0.25">
      <c r="B2064" s="29"/>
      <c r="C2064" s="30"/>
    </row>
    <row r="2065" spans="2:3" x14ac:dyDescent="0.25">
      <c r="B2065" s="29"/>
      <c r="C2065" s="30"/>
    </row>
    <row r="2066" spans="2:3" x14ac:dyDescent="0.25">
      <c r="B2066" s="29"/>
      <c r="C2066" s="30"/>
    </row>
    <row r="2067" spans="2:3" x14ac:dyDescent="0.25">
      <c r="B2067" s="29"/>
      <c r="C2067" s="30"/>
    </row>
    <row r="2068" spans="2:3" x14ac:dyDescent="0.25">
      <c r="B2068" s="29"/>
      <c r="C2068" s="30"/>
    </row>
    <row r="2069" spans="2:3" x14ac:dyDescent="0.25">
      <c r="B2069" s="29"/>
      <c r="C2069" s="30"/>
    </row>
    <row r="2070" spans="2:3" x14ac:dyDescent="0.25">
      <c r="B2070" s="29"/>
      <c r="C2070" s="30"/>
    </row>
    <row r="2071" spans="2:3" x14ac:dyDescent="0.25">
      <c r="B2071" s="29"/>
      <c r="C2071" s="30"/>
    </row>
    <row r="2072" spans="2:3" x14ac:dyDescent="0.25">
      <c r="B2072" s="29"/>
      <c r="C2072" s="30"/>
    </row>
    <row r="2073" spans="2:3" x14ac:dyDescent="0.25">
      <c r="B2073" s="29"/>
      <c r="C2073" s="30"/>
    </row>
    <row r="2074" spans="2:3" x14ac:dyDescent="0.25">
      <c r="B2074" s="29"/>
      <c r="C2074" s="30"/>
    </row>
    <row r="2075" spans="2:3" x14ac:dyDescent="0.25">
      <c r="B2075" s="29"/>
      <c r="C2075" s="30"/>
    </row>
    <row r="2076" spans="2:3" x14ac:dyDescent="0.25">
      <c r="B2076" s="29"/>
      <c r="C2076" s="30"/>
    </row>
    <row r="2077" spans="2:3" x14ac:dyDescent="0.25">
      <c r="B2077" s="29"/>
      <c r="C2077" s="30"/>
    </row>
    <row r="2078" spans="2:3" x14ac:dyDescent="0.25">
      <c r="B2078" s="29"/>
      <c r="C2078" s="30"/>
    </row>
    <row r="2079" spans="2:3" x14ac:dyDescent="0.25">
      <c r="B2079" s="29"/>
      <c r="C2079" s="30"/>
    </row>
    <row r="2080" spans="2:3" x14ac:dyDescent="0.25">
      <c r="B2080" s="29"/>
      <c r="C2080" s="30"/>
    </row>
    <row r="2081" spans="2:3" x14ac:dyDescent="0.25">
      <c r="B2081" s="29"/>
      <c r="C2081" s="30"/>
    </row>
    <row r="2082" spans="2:3" x14ac:dyDescent="0.25">
      <c r="B2082" s="29"/>
      <c r="C2082" s="30"/>
    </row>
    <row r="2083" spans="2:3" x14ac:dyDescent="0.25">
      <c r="B2083" s="29"/>
      <c r="C2083" s="30"/>
    </row>
    <row r="2084" spans="2:3" x14ac:dyDescent="0.25">
      <c r="B2084" s="29"/>
      <c r="C2084" s="30"/>
    </row>
    <row r="2085" spans="2:3" x14ac:dyDescent="0.25">
      <c r="B2085" s="29"/>
      <c r="C2085" s="30"/>
    </row>
    <row r="2086" spans="2:3" x14ac:dyDescent="0.25">
      <c r="B2086" s="29"/>
      <c r="C2086" s="30"/>
    </row>
    <row r="2087" spans="2:3" x14ac:dyDescent="0.25">
      <c r="B2087" s="29"/>
      <c r="C2087" s="30"/>
    </row>
    <row r="2088" spans="2:3" x14ac:dyDescent="0.25">
      <c r="B2088" s="29"/>
      <c r="C2088" s="30"/>
    </row>
    <row r="2089" spans="2:3" x14ac:dyDescent="0.25">
      <c r="B2089" s="29"/>
      <c r="C2089" s="30"/>
    </row>
    <row r="2090" spans="2:3" x14ac:dyDescent="0.25">
      <c r="B2090" s="29"/>
      <c r="C2090" s="30"/>
    </row>
    <row r="2091" spans="2:3" x14ac:dyDescent="0.25">
      <c r="B2091" s="29"/>
      <c r="C2091" s="30"/>
    </row>
    <row r="2092" spans="2:3" x14ac:dyDescent="0.25">
      <c r="B2092" s="29"/>
      <c r="C2092" s="30"/>
    </row>
    <row r="2093" spans="2:3" x14ac:dyDescent="0.25">
      <c r="B2093" s="29"/>
      <c r="C2093" s="30"/>
    </row>
    <row r="2094" spans="2:3" x14ac:dyDescent="0.25">
      <c r="B2094" s="29"/>
      <c r="C2094" s="30"/>
    </row>
    <row r="2095" spans="2:3" x14ac:dyDescent="0.25">
      <c r="B2095" s="29"/>
      <c r="C2095" s="30"/>
    </row>
    <row r="2096" spans="2:3" x14ac:dyDescent="0.25">
      <c r="B2096" s="29"/>
      <c r="C2096" s="30"/>
    </row>
    <row r="2097" spans="2:3" x14ac:dyDescent="0.25">
      <c r="B2097" s="29"/>
      <c r="C2097" s="30"/>
    </row>
    <row r="2098" spans="2:3" x14ac:dyDescent="0.25">
      <c r="B2098" s="29"/>
      <c r="C2098" s="30"/>
    </row>
    <row r="2099" spans="2:3" x14ac:dyDescent="0.25">
      <c r="B2099" s="29"/>
      <c r="C2099" s="30"/>
    </row>
    <row r="2100" spans="2:3" x14ac:dyDescent="0.25">
      <c r="B2100" s="29"/>
      <c r="C2100" s="30"/>
    </row>
    <row r="2101" spans="2:3" x14ac:dyDescent="0.25">
      <c r="B2101" s="29"/>
      <c r="C2101" s="30"/>
    </row>
    <row r="2102" spans="2:3" x14ac:dyDescent="0.25">
      <c r="B2102" s="29"/>
      <c r="C2102" s="30"/>
    </row>
    <row r="2103" spans="2:3" x14ac:dyDescent="0.25">
      <c r="B2103" s="29"/>
      <c r="C2103" s="30"/>
    </row>
    <row r="2104" spans="2:3" x14ac:dyDescent="0.25">
      <c r="B2104" s="29"/>
      <c r="C2104" s="30"/>
    </row>
    <row r="2105" spans="2:3" x14ac:dyDescent="0.25">
      <c r="B2105" s="29"/>
      <c r="C2105" s="30"/>
    </row>
    <row r="2106" spans="2:3" x14ac:dyDescent="0.25">
      <c r="B2106" s="29"/>
      <c r="C2106" s="30"/>
    </row>
    <row r="2107" spans="2:3" x14ac:dyDescent="0.25">
      <c r="B2107" s="29"/>
      <c r="C2107" s="30"/>
    </row>
    <row r="2108" spans="2:3" x14ac:dyDescent="0.25">
      <c r="B2108" s="29"/>
      <c r="C2108" s="30"/>
    </row>
    <row r="2109" spans="2:3" x14ac:dyDescent="0.25">
      <c r="B2109" s="29"/>
      <c r="C2109" s="30"/>
    </row>
    <row r="2110" spans="2:3" x14ac:dyDescent="0.25">
      <c r="B2110" s="29"/>
      <c r="C2110" s="30"/>
    </row>
    <row r="2111" spans="2:3" x14ac:dyDescent="0.25">
      <c r="B2111" s="29"/>
      <c r="C2111" s="30"/>
    </row>
    <row r="2112" spans="2:3" x14ac:dyDescent="0.25">
      <c r="B2112" s="29"/>
      <c r="C2112" s="30"/>
    </row>
    <row r="2113" spans="2:3" x14ac:dyDescent="0.25">
      <c r="B2113" s="29"/>
      <c r="C2113" s="30"/>
    </row>
    <row r="2114" spans="2:3" x14ac:dyDescent="0.25">
      <c r="B2114" s="29"/>
      <c r="C2114" s="30"/>
    </row>
    <row r="2115" spans="2:3" x14ac:dyDescent="0.25">
      <c r="B2115" s="29"/>
      <c r="C2115" s="30"/>
    </row>
    <row r="2116" spans="2:3" x14ac:dyDescent="0.25">
      <c r="B2116" s="29"/>
      <c r="C2116" s="30"/>
    </row>
    <row r="2117" spans="2:3" x14ac:dyDescent="0.25">
      <c r="B2117" s="29"/>
      <c r="C2117" s="30"/>
    </row>
    <row r="2118" spans="2:3" x14ac:dyDescent="0.25">
      <c r="B2118" s="29"/>
      <c r="C2118" s="30"/>
    </row>
    <row r="2119" spans="2:3" x14ac:dyDescent="0.25">
      <c r="B2119" s="29"/>
      <c r="C2119" s="30"/>
    </row>
    <row r="2120" spans="2:3" x14ac:dyDescent="0.25">
      <c r="B2120" s="29"/>
      <c r="C2120" s="30"/>
    </row>
    <row r="2121" spans="2:3" x14ac:dyDescent="0.25">
      <c r="B2121" s="29"/>
      <c r="C2121" s="30"/>
    </row>
    <row r="2122" spans="2:3" x14ac:dyDescent="0.25">
      <c r="B2122" s="29"/>
      <c r="C2122" s="30"/>
    </row>
    <row r="2123" spans="2:3" x14ac:dyDescent="0.25">
      <c r="B2123" s="29"/>
      <c r="C2123" s="30"/>
    </row>
    <row r="2124" spans="2:3" x14ac:dyDescent="0.25">
      <c r="B2124" s="29"/>
      <c r="C2124" s="30"/>
    </row>
    <row r="2125" spans="2:3" x14ac:dyDescent="0.25">
      <c r="B2125" s="29"/>
      <c r="C2125" s="30"/>
    </row>
    <row r="2126" spans="2:3" x14ac:dyDescent="0.25">
      <c r="B2126" s="29"/>
      <c r="C2126" s="30"/>
    </row>
    <row r="2127" spans="2:3" x14ac:dyDescent="0.25">
      <c r="B2127" s="29"/>
      <c r="C2127" s="30"/>
    </row>
    <row r="2128" spans="2:3" x14ac:dyDescent="0.25">
      <c r="B2128" s="29"/>
      <c r="C2128" s="30"/>
    </row>
    <row r="2129" spans="2:3" x14ac:dyDescent="0.25">
      <c r="B2129" s="29"/>
      <c r="C2129" s="30"/>
    </row>
    <row r="2130" spans="2:3" x14ac:dyDescent="0.25">
      <c r="B2130" s="29"/>
      <c r="C2130" s="30"/>
    </row>
    <row r="2131" spans="2:3" x14ac:dyDescent="0.25">
      <c r="B2131" s="29"/>
      <c r="C2131" s="30"/>
    </row>
    <row r="2132" spans="2:3" x14ac:dyDescent="0.25">
      <c r="B2132" s="29"/>
      <c r="C2132" s="30"/>
    </row>
    <row r="2133" spans="2:3" x14ac:dyDescent="0.25">
      <c r="B2133" s="29"/>
      <c r="C2133" s="30"/>
    </row>
    <row r="2134" spans="2:3" x14ac:dyDescent="0.25">
      <c r="B2134" s="29"/>
      <c r="C2134" s="30"/>
    </row>
    <row r="2135" spans="2:3" x14ac:dyDescent="0.25">
      <c r="B2135" s="29"/>
      <c r="C2135" s="30"/>
    </row>
    <row r="2136" spans="2:3" x14ac:dyDescent="0.25">
      <c r="B2136" s="29"/>
      <c r="C2136" s="30"/>
    </row>
    <row r="2137" spans="2:3" x14ac:dyDescent="0.25">
      <c r="B2137" s="29"/>
      <c r="C2137" s="30"/>
    </row>
    <row r="2138" spans="2:3" x14ac:dyDescent="0.25">
      <c r="B2138" s="29"/>
      <c r="C2138" s="30"/>
    </row>
    <row r="2139" spans="2:3" x14ac:dyDescent="0.25">
      <c r="B2139" s="29"/>
      <c r="C2139" s="30"/>
    </row>
    <row r="2140" spans="2:3" x14ac:dyDescent="0.25">
      <c r="B2140" s="29"/>
      <c r="C2140" s="30"/>
    </row>
    <row r="2141" spans="2:3" x14ac:dyDescent="0.25">
      <c r="B2141" s="29"/>
      <c r="C2141" s="30"/>
    </row>
    <row r="2142" spans="2:3" x14ac:dyDescent="0.25">
      <c r="B2142" s="29"/>
      <c r="C2142" s="30"/>
    </row>
    <row r="2143" spans="2:3" x14ac:dyDescent="0.25">
      <c r="B2143" s="29"/>
      <c r="C2143" s="30"/>
    </row>
    <row r="2144" spans="2:3" x14ac:dyDescent="0.25">
      <c r="B2144" s="29"/>
      <c r="C2144" s="30"/>
    </row>
    <row r="2145" spans="2:3" x14ac:dyDescent="0.25">
      <c r="B2145" s="29"/>
      <c r="C2145" s="30"/>
    </row>
    <row r="2146" spans="2:3" x14ac:dyDescent="0.25">
      <c r="B2146" s="29"/>
      <c r="C2146" s="30"/>
    </row>
    <row r="2147" spans="2:3" x14ac:dyDescent="0.25">
      <c r="B2147" s="29"/>
      <c r="C2147" s="30"/>
    </row>
    <row r="2148" spans="2:3" x14ac:dyDescent="0.25">
      <c r="B2148" s="29"/>
      <c r="C2148" s="30"/>
    </row>
    <row r="2149" spans="2:3" x14ac:dyDescent="0.25">
      <c r="B2149" s="29"/>
      <c r="C2149" s="30"/>
    </row>
    <row r="2150" spans="2:3" x14ac:dyDescent="0.25">
      <c r="B2150" s="29"/>
      <c r="C2150" s="30"/>
    </row>
    <row r="2151" spans="2:3" x14ac:dyDescent="0.25">
      <c r="B2151" s="29"/>
      <c r="C2151" s="30"/>
    </row>
    <row r="2152" spans="2:3" x14ac:dyDescent="0.25">
      <c r="B2152" s="29"/>
      <c r="C2152" s="30"/>
    </row>
    <row r="2153" spans="2:3" x14ac:dyDescent="0.25">
      <c r="B2153" s="29"/>
      <c r="C2153" s="30"/>
    </row>
    <row r="2154" spans="2:3" x14ac:dyDescent="0.25">
      <c r="B2154" s="29"/>
      <c r="C2154" s="30"/>
    </row>
    <row r="2155" spans="2:3" x14ac:dyDescent="0.25">
      <c r="B2155" s="29"/>
      <c r="C2155" s="30"/>
    </row>
    <row r="2156" spans="2:3" x14ac:dyDescent="0.25">
      <c r="B2156" s="29"/>
      <c r="C2156" s="30"/>
    </row>
    <row r="2157" spans="2:3" x14ac:dyDescent="0.25">
      <c r="B2157" s="29"/>
      <c r="C2157" s="30"/>
    </row>
    <row r="2158" spans="2:3" x14ac:dyDescent="0.25">
      <c r="B2158" s="29"/>
      <c r="C2158" s="30"/>
    </row>
    <row r="2159" spans="2:3" x14ac:dyDescent="0.25">
      <c r="B2159" s="29"/>
      <c r="C2159" s="30"/>
    </row>
    <row r="2160" spans="2:3" x14ac:dyDescent="0.25">
      <c r="B2160" s="29"/>
      <c r="C2160" s="30"/>
    </row>
    <row r="2161" spans="2:3" x14ac:dyDescent="0.25">
      <c r="B2161" s="29"/>
      <c r="C2161" s="30"/>
    </row>
    <row r="2162" spans="2:3" x14ac:dyDescent="0.25">
      <c r="B2162" s="29"/>
      <c r="C2162" s="30"/>
    </row>
    <row r="2163" spans="2:3" x14ac:dyDescent="0.25">
      <c r="B2163" s="29"/>
      <c r="C2163" s="30"/>
    </row>
    <row r="2164" spans="2:3" x14ac:dyDescent="0.25">
      <c r="B2164" s="29"/>
      <c r="C2164" s="30"/>
    </row>
    <row r="2165" spans="2:3" x14ac:dyDescent="0.25">
      <c r="B2165" s="29"/>
      <c r="C2165" s="30"/>
    </row>
    <row r="2166" spans="2:3" x14ac:dyDescent="0.25">
      <c r="B2166" s="29"/>
      <c r="C2166" s="30"/>
    </row>
    <row r="2167" spans="2:3" x14ac:dyDescent="0.25">
      <c r="B2167" s="29"/>
      <c r="C2167" s="30"/>
    </row>
    <row r="2168" spans="2:3" x14ac:dyDescent="0.25">
      <c r="B2168" s="29"/>
      <c r="C2168" s="30"/>
    </row>
    <row r="2169" spans="2:3" x14ac:dyDescent="0.25">
      <c r="B2169" s="29"/>
      <c r="C2169" s="30"/>
    </row>
    <row r="2170" spans="2:3" x14ac:dyDescent="0.25">
      <c r="B2170" s="29"/>
      <c r="C2170" s="30"/>
    </row>
    <row r="2171" spans="2:3" x14ac:dyDescent="0.25">
      <c r="B2171" s="29"/>
      <c r="C2171" s="30"/>
    </row>
    <row r="2172" spans="2:3" x14ac:dyDescent="0.25">
      <c r="B2172" s="29"/>
      <c r="C2172" s="30"/>
    </row>
    <row r="2173" spans="2:3" x14ac:dyDescent="0.25">
      <c r="B2173" s="29"/>
      <c r="C2173" s="30"/>
    </row>
    <row r="2174" spans="2:3" x14ac:dyDescent="0.25">
      <c r="B2174" s="29"/>
      <c r="C2174" s="30"/>
    </row>
    <row r="2175" spans="2:3" x14ac:dyDescent="0.25">
      <c r="B2175" s="29"/>
      <c r="C2175" s="30"/>
    </row>
    <row r="2176" spans="2:3" x14ac:dyDescent="0.25">
      <c r="B2176" s="29"/>
      <c r="C2176" s="30"/>
    </row>
    <row r="2177" spans="2:3" x14ac:dyDescent="0.25">
      <c r="B2177" s="29"/>
      <c r="C2177" s="30"/>
    </row>
    <row r="2178" spans="2:3" x14ac:dyDescent="0.25">
      <c r="B2178" s="29"/>
      <c r="C2178" s="30"/>
    </row>
    <row r="2179" spans="2:3" x14ac:dyDescent="0.25">
      <c r="B2179" s="29"/>
      <c r="C2179" s="30"/>
    </row>
    <row r="2180" spans="2:3" x14ac:dyDescent="0.25">
      <c r="B2180" s="29"/>
      <c r="C2180" s="30"/>
    </row>
    <row r="2181" spans="2:3" x14ac:dyDescent="0.25">
      <c r="B2181" s="29"/>
      <c r="C2181" s="30"/>
    </row>
    <row r="2182" spans="2:3" x14ac:dyDescent="0.25">
      <c r="B2182" s="29"/>
      <c r="C2182" s="30"/>
    </row>
    <row r="2183" spans="2:3" x14ac:dyDescent="0.25">
      <c r="B2183" s="29"/>
      <c r="C2183" s="30"/>
    </row>
    <row r="2184" spans="2:3" x14ac:dyDescent="0.25">
      <c r="B2184" s="29"/>
      <c r="C2184" s="30"/>
    </row>
    <row r="2185" spans="2:3" x14ac:dyDescent="0.25">
      <c r="B2185" s="29"/>
      <c r="C2185" s="30"/>
    </row>
    <row r="2186" spans="2:3" x14ac:dyDescent="0.25">
      <c r="B2186" s="29"/>
      <c r="C2186" s="30"/>
    </row>
    <row r="2187" spans="2:3" x14ac:dyDescent="0.25">
      <c r="B2187" s="29"/>
      <c r="C2187" s="30"/>
    </row>
    <row r="2188" spans="2:3" x14ac:dyDescent="0.25">
      <c r="B2188" s="29"/>
      <c r="C2188" s="30"/>
    </row>
    <row r="2189" spans="2:3" x14ac:dyDescent="0.25">
      <c r="B2189" s="29"/>
      <c r="C2189" s="30"/>
    </row>
    <row r="2190" spans="2:3" x14ac:dyDescent="0.25">
      <c r="B2190" s="29"/>
      <c r="C2190" s="30"/>
    </row>
    <row r="2191" spans="2:3" x14ac:dyDescent="0.25">
      <c r="B2191" s="29"/>
      <c r="C2191" s="30"/>
    </row>
    <row r="2192" spans="2:3" x14ac:dyDescent="0.25">
      <c r="B2192" s="29"/>
      <c r="C2192" s="30"/>
    </row>
    <row r="2193" spans="2:3" x14ac:dyDescent="0.25">
      <c r="B2193" s="29"/>
      <c r="C2193" s="30"/>
    </row>
    <row r="2194" spans="2:3" x14ac:dyDescent="0.25">
      <c r="B2194" s="29"/>
      <c r="C2194" s="30"/>
    </row>
    <row r="2195" spans="2:3" x14ac:dyDescent="0.25">
      <c r="B2195" s="29"/>
      <c r="C2195" s="30"/>
    </row>
    <row r="2196" spans="2:3" x14ac:dyDescent="0.25">
      <c r="B2196" s="29"/>
      <c r="C2196" s="30"/>
    </row>
    <row r="2197" spans="2:3" x14ac:dyDescent="0.25">
      <c r="B2197" s="29"/>
      <c r="C2197" s="30"/>
    </row>
    <row r="2198" spans="2:3" x14ac:dyDescent="0.25">
      <c r="B2198" s="29"/>
      <c r="C2198" s="30"/>
    </row>
    <row r="2199" spans="2:3" x14ac:dyDescent="0.25">
      <c r="B2199" s="29"/>
      <c r="C2199" s="30"/>
    </row>
    <row r="2200" spans="2:3" x14ac:dyDescent="0.25">
      <c r="B2200" s="29"/>
      <c r="C2200" s="30"/>
    </row>
    <row r="2201" spans="2:3" x14ac:dyDescent="0.25">
      <c r="B2201" s="29"/>
      <c r="C2201" s="30"/>
    </row>
    <row r="2202" spans="2:3" x14ac:dyDescent="0.25">
      <c r="B2202" s="29"/>
      <c r="C2202" s="30"/>
    </row>
    <row r="2203" spans="2:3" x14ac:dyDescent="0.25">
      <c r="B2203" s="29"/>
      <c r="C2203" s="30"/>
    </row>
    <row r="2204" spans="2:3" x14ac:dyDescent="0.25">
      <c r="B2204" s="29"/>
      <c r="C2204" s="30"/>
    </row>
    <row r="2205" spans="2:3" x14ac:dyDescent="0.25">
      <c r="B2205" s="29"/>
      <c r="C2205" s="30"/>
    </row>
    <row r="2206" spans="2:3" x14ac:dyDescent="0.25">
      <c r="B2206" s="29"/>
      <c r="C2206" s="30"/>
    </row>
    <row r="2207" spans="2:3" x14ac:dyDescent="0.25">
      <c r="B2207" s="29"/>
      <c r="C2207" s="30"/>
    </row>
    <row r="2208" spans="2:3" x14ac:dyDescent="0.25">
      <c r="B2208" s="29"/>
      <c r="C2208" s="30"/>
    </row>
    <row r="2209" spans="2:3" x14ac:dyDescent="0.25">
      <c r="B2209" s="29"/>
      <c r="C2209" s="30"/>
    </row>
    <row r="2210" spans="2:3" x14ac:dyDescent="0.25">
      <c r="B2210" s="29"/>
      <c r="C2210" s="30"/>
    </row>
    <row r="2211" spans="2:3" x14ac:dyDescent="0.25">
      <c r="B2211" s="29"/>
      <c r="C2211" s="30"/>
    </row>
    <row r="2212" spans="2:3" x14ac:dyDescent="0.25">
      <c r="B2212" s="29"/>
      <c r="C2212" s="30"/>
    </row>
    <row r="2213" spans="2:3" x14ac:dyDescent="0.25">
      <c r="B2213" s="29"/>
      <c r="C2213" s="30"/>
    </row>
    <row r="2214" spans="2:3" x14ac:dyDescent="0.25">
      <c r="B2214" s="29"/>
      <c r="C2214" s="30"/>
    </row>
    <row r="2215" spans="2:3" x14ac:dyDescent="0.25">
      <c r="B2215" s="29"/>
      <c r="C2215" s="30"/>
    </row>
    <row r="2216" spans="2:3" x14ac:dyDescent="0.25">
      <c r="B2216" s="29"/>
      <c r="C2216" s="30"/>
    </row>
    <row r="2217" spans="2:3" x14ac:dyDescent="0.25">
      <c r="B2217" s="29"/>
      <c r="C2217" s="30"/>
    </row>
    <row r="2218" spans="2:3" x14ac:dyDescent="0.25">
      <c r="B2218" s="29"/>
      <c r="C2218" s="30"/>
    </row>
    <row r="2219" spans="2:3" x14ac:dyDescent="0.25">
      <c r="B2219" s="29"/>
      <c r="C2219" s="30"/>
    </row>
    <row r="2220" spans="2:3" x14ac:dyDescent="0.25">
      <c r="B2220" s="29"/>
      <c r="C2220" s="30"/>
    </row>
    <row r="2221" spans="2:3" x14ac:dyDescent="0.25">
      <c r="B2221" s="29"/>
      <c r="C2221" s="30"/>
    </row>
    <row r="2222" spans="2:3" x14ac:dyDescent="0.25">
      <c r="B2222" s="29"/>
      <c r="C2222" s="30"/>
    </row>
    <row r="2223" spans="2:3" x14ac:dyDescent="0.25">
      <c r="B2223" s="29"/>
      <c r="C2223" s="30"/>
    </row>
    <row r="2224" spans="2:3" x14ac:dyDescent="0.25">
      <c r="B2224" s="29"/>
      <c r="C2224" s="30"/>
    </row>
    <row r="2225" spans="2:3" x14ac:dyDescent="0.25">
      <c r="B2225" s="29"/>
      <c r="C2225" s="30"/>
    </row>
    <row r="2226" spans="2:3" x14ac:dyDescent="0.25">
      <c r="B2226" s="29"/>
      <c r="C2226" s="30"/>
    </row>
    <row r="2227" spans="2:3" x14ac:dyDescent="0.25">
      <c r="B2227" s="29"/>
      <c r="C2227" s="30"/>
    </row>
    <row r="2228" spans="2:3" x14ac:dyDescent="0.25">
      <c r="B2228" s="29"/>
      <c r="C2228" s="30"/>
    </row>
    <row r="2229" spans="2:3" x14ac:dyDescent="0.25">
      <c r="B2229" s="29"/>
      <c r="C2229" s="30"/>
    </row>
    <row r="2230" spans="2:3" x14ac:dyDescent="0.25">
      <c r="B2230" s="29"/>
      <c r="C2230" s="30"/>
    </row>
    <row r="2231" spans="2:3" x14ac:dyDescent="0.25">
      <c r="B2231" s="29"/>
      <c r="C2231" s="30"/>
    </row>
    <row r="2232" spans="2:3" x14ac:dyDescent="0.25">
      <c r="B2232" s="29"/>
      <c r="C2232" s="30"/>
    </row>
    <row r="2233" spans="2:3" x14ac:dyDescent="0.25">
      <c r="B2233" s="29"/>
      <c r="C2233" s="30"/>
    </row>
    <row r="2234" spans="2:3" x14ac:dyDescent="0.25">
      <c r="B2234" s="29"/>
      <c r="C2234" s="30"/>
    </row>
    <row r="2235" spans="2:3" x14ac:dyDescent="0.25">
      <c r="B2235" s="29"/>
      <c r="C2235" s="30"/>
    </row>
    <row r="2236" spans="2:3" x14ac:dyDescent="0.25">
      <c r="B2236" s="29"/>
      <c r="C2236" s="30"/>
    </row>
    <row r="2237" spans="2:3" x14ac:dyDescent="0.25">
      <c r="B2237" s="29"/>
      <c r="C2237" s="30"/>
    </row>
    <row r="2238" spans="2:3" x14ac:dyDescent="0.25">
      <c r="B2238" s="29"/>
      <c r="C2238" s="30"/>
    </row>
    <row r="2239" spans="2:3" x14ac:dyDescent="0.25">
      <c r="B2239" s="29"/>
      <c r="C2239" s="30"/>
    </row>
    <row r="2240" spans="2:3" x14ac:dyDescent="0.25">
      <c r="B2240" s="29"/>
      <c r="C2240" s="30"/>
    </row>
    <row r="2241" spans="2:3" x14ac:dyDescent="0.25">
      <c r="B2241" s="29"/>
      <c r="C2241" s="30"/>
    </row>
    <row r="2242" spans="2:3" x14ac:dyDescent="0.25">
      <c r="B2242" s="29"/>
      <c r="C2242" s="30"/>
    </row>
    <row r="2243" spans="2:3" x14ac:dyDescent="0.25">
      <c r="B2243" s="29"/>
      <c r="C2243" s="30"/>
    </row>
    <row r="2244" spans="2:3" x14ac:dyDescent="0.25">
      <c r="B2244" s="29"/>
      <c r="C2244" s="30"/>
    </row>
    <row r="2245" spans="2:3" x14ac:dyDescent="0.25">
      <c r="B2245" s="29"/>
      <c r="C2245" s="30"/>
    </row>
    <row r="2246" spans="2:3" x14ac:dyDescent="0.25">
      <c r="B2246" s="29"/>
      <c r="C2246" s="30"/>
    </row>
    <row r="2247" spans="2:3" x14ac:dyDescent="0.25">
      <c r="B2247" s="29"/>
      <c r="C2247" s="30"/>
    </row>
    <row r="2248" spans="2:3" x14ac:dyDescent="0.25">
      <c r="B2248" s="29"/>
      <c r="C2248" s="30"/>
    </row>
    <row r="2249" spans="2:3" x14ac:dyDescent="0.25">
      <c r="B2249" s="29"/>
      <c r="C2249" s="30"/>
    </row>
    <row r="2250" spans="2:3" x14ac:dyDescent="0.25">
      <c r="B2250" s="29"/>
      <c r="C2250" s="30"/>
    </row>
    <row r="2251" spans="2:3" x14ac:dyDescent="0.25">
      <c r="B2251" s="29"/>
      <c r="C2251" s="30"/>
    </row>
    <row r="2252" spans="2:3" x14ac:dyDescent="0.25">
      <c r="B2252" s="29"/>
      <c r="C2252" s="30"/>
    </row>
    <row r="2253" spans="2:3" x14ac:dyDescent="0.25">
      <c r="B2253" s="29"/>
      <c r="C2253" s="30"/>
    </row>
    <row r="2254" spans="2:3" x14ac:dyDescent="0.25">
      <c r="B2254" s="29"/>
      <c r="C2254" s="30"/>
    </row>
    <row r="2255" spans="2:3" x14ac:dyDescent="0.25">
      <c r="B2255" s="29"/>
      <c r="C2255" s="30"/>
    </row>
    <row r="2256" spans="2:3" x14ac:dyDescent="0.25">
      <c r="B2256" s="29"/>
      <c r="C2256" s="30"/>
    </row>
    <row r="2257" spans="2:3" x14ac:dyDescent="0.25">
      <c r="B2257" s="29"/>
      <c r="C2257" s="30"/>
    </row>
    <row r="2258" spans="2:3" x14ac:dyDescent="0.25">
      <c r="B2258" s="29"/>
      <c r="C2258" s="30"/>
    </row>
    <row r="2259" spans="2:3" x14ac:dyDescent="0.25">
      <c r="B2259" s="29"/>
      <c r="C2259" s="30"/>
    </row>
    <row r="2260" spans="2:3" x14ac:dyDescent="0.25">
      <c r="B2260" s="29"/>
      <c r="C2260" s="30"/>
    </row>
    <row r="2261" spans="2:3" x14ac:dyDescent="0.25">
      <c r="B2261" s="29"/>
      <c r="C2261" s="30"/>
    </row>
    <row r="2262" spans="2:3" x14ac:dyDescent="0.25">
      <c r="B2262" s="29"/>
      <c r="C2262" s="30"/>
    </row>
    <row r="2263" spans="2:3" x14ac:dyDescent="0.25">
      <c r="B2263" s="29"/>
      <c r="C2263" s="30"/>
    </row>
    <row r="2264" spans="2:3" x14ac:dyDescent="0.25">
      <c r="B2264" s="29"/>
      <c r="C2264" s="30"/>
    </row>
    <row r="2265" spans="2:3" x14ac:dyDescent="0.25">
      <c r="B2265" s="29"/>
      <c r="C2265" s="30"/>
    </row>
    <row r="2266" spans="2:3" x14ac:dyDescent="0.25">
      <c r="B2266" s="29"/>
      <c r="C2266" s="30"/>
    </row>
    <row r="2267" spans="2:3" x14ac:dyDescent="0.25">
      <c r="B2267" s="29"/>
      <c r="C2267" s="30"/>
    </row>
    <row r="2268" spans="2:3" x14ac:dyDescent="0.25">
      <c r="B2268" s="29"/>
      <c r="C2268" s="30"/>
    </row>
    <row r="2269" spans="2:3" x14ac:dyDescent="0.25">
      <c r="B2269" s="29"/>
      <c r="C2269" s="30"/>
    </row>
    <row r="2270" spans="2:3" x14ac:dyDescent="0.25">
      <c r="B2270" s="29"/>
      <c r="C2270" s="30"/>
    </row>
    <row r="2271" spans="2:3" x14ac:dyDescent="0.25">
      <c r="B2271" s="29"/>
      <c r="C2271" s="30"/>
    </row>
    <row r="2272" spans="2:3" x14ac:dyDescent="0.25">
      <c r="B2272" s="29"/>
      <c r="C2272" s="30"/>
    </row>
    <row r="2273" spans="2:3" x14ac:dyDescent="0.25">
      <c r="B2273" s="29"/>
      <c r="C2273" s="30"/>
    </row>
    <row r="2274" spans="2:3" x14ac:dyDescent="0.25">
      <c r="B2274" s="29"/>
      <c r="C2274" s="30"/>
    </row>
    <row r="2275" spans="2:3" x14ac:dyDescent="0.25">
      <c r="B2275" s="29"/>
      <c r="C2275" s="30"/>
    </row>
    <row r="2276" spans="2:3" x14ac:dyDescent="0.25">
      <c r="B2276" s="29"/>
      <c r="C2276" s="30"/>
    </row>
    <row r="2277" spans="2:3" x14ac:dyDescent="0.25">
      <c r="B2277" s="29"/>
      <c r="C2277" s="30"/>
    </row>
    <row r="2278" spans="2:3" x14ac:dyDescent="0.25">
      <c r="B2278" s="29"/>
      <c r="C2278" s="30"/>
    </row>
    <row r="2279" spans="2:3" x14ac:dyDescent="0.25">
      <c r="B2279" s="29"/>
      <c r="C2279" s="30"/>
    </row>
    <row r="2280" spans="2:3" x14ac:dyDescent="0.25">
      <c r="B2280" s="29"/>
      <c r="C2280" s="30"/>
    </row>
    <row r="2281" spans="2:3" x14ac:dyDescent="0.25">
      <c r="B2281" s="29"/>
      <c r="C2281" s="30"/>
    </row>
    <row r="2282" spans="2:3" x14ac:dyDescent="0.25">
      <c r="B2282" s="29"/>
      <c r="C2282" s="30"/>
    </row>
    <row r="2283" spans="2:3" x14ac:dyDescent="0.25">
      <c r="B2283" s="29"/>
      <c r="C2283" s="30"/>
    </row>
    <row r="2284" spans="2:3" x14ac:dyDescent="0.25">
      <c r="B2284" s="29"/>
      <c r="C2284" s="30"/>
    </row>
    <row r="2285" spans="2:3" x14ac:dyDescent="0.25">
      <c r="B2285" s="29"/>
      <c r="C2285" s="30"/>
    </row>
    <row r="2286" spans="2:3" x14ac:dyDescent="0.25">
      <c r="B2286" s="29"/>
      <c r="C2286" s="30"/>
    </row>
    <row r="2287" spans="2:3" x14ac:dyDescent="0.25">
      <c r="B2287" s="29"/>
      <c r="C2287" s="30"/>
    </row>
    <row r="2288" spans="2:3" x14ac:dyDescent="0.25">
      <c r="B2288" s="29"/>
      <c r="C2288" s="30"/>
    </row>
    <row r="2289" spans="2:3" x14ac:dyDescent="0.25">
      <c r="B2289" s="29"/>
      <c r="C2289" s="30"/>
    </row>
    <row r="2290" spans="2:3" x14ac:dyDescent="0.25">
      <c r="B2290" s="29"/>
      <c r="C2290" s="30"/>
    </row>
    <row r="2291" spans="2:3" x14ac:dyDescent="0.25">
      <c r="B2291" s="29"/>
      <c r="C2291" s="30"/>
    </row>
    <row r="2292" spans="2:3" x14ac:dyDescent="0.25">
      <c r="B2292" s="29"/>
      <c r="C2292" s="30"/>
    </row>
    <row r="2293" spans="2:3" x14ac:dyDescent="0.25">
      <c r="B2293" s="29"/>
      <c r="C2293" s="30"/>
    </row>
    <row r="2294" spans="2:3" x14ac:dyDescent="0.25">
      <c r="B2294" s="29"/>
      <c r="C2294" s="30"/>
    </row>
    <row r="2295" spans="2:3" x14ac:dyDescent="0.25">
      <c r="B2295" s="29"/>
      <c r="C2295" s="30"/>
    </row>
    <row r="2296" spans="2:3" x14ac:dyDescent="0.25">
      <c r="B2296" s="29"/>
      <c r="C2296" s="30"/>
    </row>
    <row r="2297" spans="2:3" x14ac:dyDescent="0.25">
      <c r="B2297" s="29"/>
      <c r="C2297" s="30"/>
    </row>
    <row r="2298" spans="2:3" x14ac:dyDescent="0.25">
      <c r="B2298" s="29"/>
      <c r="C2298" s="30"/>
    </row>
    <row r="2299" spans="2:3" x14ac:dyDescent="0.25">
      <c r="B2299" s="29"/>
      <c r="C2299" s="30"/>
    </row>
    <row r="2300" spans="2:3" x14ac:dyDescent="0.25">
      <c r="B2300" s="29"/>
      <c r="C2300" s="30"/>
    </row>
    <row r="2301" spans="2:3" x14ac:dyDescent="0.25">
      <c r="B2301" s="29"/>
      <c r="C2301" s="30"/>
    </row>
    <row r="2302" spans="2:3" x14ac:dyDescent="0.25">
      <c r="B2302" s="29"/>
      <c r="C2302" s="30"/>
    </row>
    <row r="2303" spans="2:3" x14ac:dyDescent="0.25">
      <c r="B2303" s="29"/>
      <c r="C2303" s="30"/>
    </row>
    <row r="2304" spans="2:3" x14ac:dyDescent="0.25">
      <c r="B2304" s="29"/>
      <c r="C2304" s="30"/>
    </row>
    <row r="2305" spans="2:3" x14ac:dyDescent="0.25">
      <c r="B2305" s="29"/>
      <c r="C2305" s="30"/>
    </row>
    <row r="2306" spans="2:3" x14ac:dyDescent="0.25">
      <c r="B2306" s="29"/>
      <c r="C2306" s="30"/>
    </row>
    <row r="2307" spans="2:3" x14ac:dyDescent="0.25">
      <c r="B2307" s="29"/>
      <c r="C2307" s="30"/>
    </row>
    <row r="2308" spans="2:3" x14ac:dyDescent="0.25">
      <c r="B2308" s="29"/>
      <c r="C2308" s="30"/>
    </row>
    <row r="2309" spans="2:3" x14ac:dyDescent="0.25">
      <c r="B2309" s="29"/>
      <c r="C2309" s="30"/>
    </row>
    <row r="2310" spans="2:3" x14ac:dyDescent="0.25">
      <c r="B2310" s="29"/>
      <c r="C2310" s="30"/>
    </row>
    <row r="2311" spans="2:3" x14ac:dyDescent="0.25">
      <c r="B2311" s="29"/>
      <c r="C2311" s="30"/>
    </row>
    <row r="2312" spans="2:3" x14ac:dyDescent="0.25">
      <c r="B2312" s="29"/>
      <c r="C2312" s="30"/>
    </row>
    <row r="2313" spans="2:3" x14ac:dyDescent="0.25">
      <c r="B2313" s="29"/>
      <c r="C2313" s="30"/>
    </row>
    <row r="2314" spans="2:3" x14ac:dyDescent="0.25">
      <c r="B2314" s="29"/>
      <c r="C2314" s="30"/>
    </row>
    <row r="2315" spans="2:3" x14ac:dyDescent="0.25">
      <c r="B2315" s="29"/>
      <c r="C2315" s="30"/>
    </row>
    <row r="2316" spans="2:3" x14ac:dyDescent="0.25">
      <c r="B2316" s="29"/>
      <c r="C2316" s="30"/>
    </row>
    <row r="2317" spans="2:3" x14ac:dyDescent="0.25">
      <c r="B2317" s="29"/>
      <c r="C2317" s="30"/>
    </row>
    <row r="2318" spans="2:3" x14ac:dyDescent="0.25">
      <c r="B2318" s="29"/>
      <c r="C2318" s="30"/>
    </row>
    <row r="2319" spans="2:3" x14ac:dyDescent="0.25">
      <c r="B2319" s="29"/>
      <c r="C2319" s="30"/>
    </row>
    <row r="2320" spans="2:3" x14ac:dyDescent="0.25">
      <c r="B2320" s="29"/>
      <c r="C2320" s="30"/>
    </row>
    <row r="2321" spans="2:3" x14ac:dyDescent="0.25">
      <c r="B2321" s="29"/>
      <c r="C2321" s="30"/>
    </row>
    <row r="2322" spans="2:3" x14ac:dyDescent="0.25">
      <c r="B2322" s="29"/>
      <c r="C2322" s="30"/>
    </row>
    <row r="2323" spans="2:3" x14ac:dyDescent="0.25">
      <c r="B2323" s="29"/>
      <c r="C2323" s="30"/>
    </row>
    <row r="2324" spans="2:3" x14ac:dyDescent="0.25">
      <c r="B2324" s="29"/>
      <c r="C2324" s="30"/>
    </row>
    <row r="2325" spans="2:3" x14ac:dyDescent="0.25">
      <c r="B2325" s="29"/>
      <c r="C2325" s="30"/>
    </row>
    <row r="2326" spans="2:3" x14ac:dyDescent="0.25">
      <c r="B2326" s="29"/>
      <c r="C2326" s="30"/>
    </row>
    <row r="2327" spans="2:3" x14ac:dyDescent="0.25">
      <c r="B2327" s="29"/>
      <c r="C2327" s="30"/>
    </row>
    <row r="2328" spans="2:3" x14ac:dyDescent="0.25">
      <c r="B2328" s="29"/>
      <c r="C2328" s="30"/>
    </row>
    <row r="2329" spans="2:3" x14ac:dyDescent="0.25">
      <c r="B2329" s="29"/>
      <c r="C2329" s="30"/>
    </row>
    <row r="2330" spans="2:3" x14ac:dyDescent="0.25">
      <c r="B2330" s="29"/>
      <c r="C2330" s="30"/>
    </row>
    <row r="2331" spans="2:3" x14ac:dyDescent="0.25">
      <c r="B2331" s="29"/>
      <c r="C2331" s="30"/>
    </row>
    <row r="2332" spans="2:3" x14ac:dyDescent="0.25">
      <c r="B2332" s="29"/>
      <c r="C2332" s="30"/>
    </row>
    <row r="2333" spans="2:3" x14ac:dyDescent="0.25">
      <c r="B2333" s="29"/>
      <c r="C2333" s="30"/>
    </row>
    <row r="2334" spans="2:3" x14ac:dyDescent="0.25">
      <c r="B2334" s="29"/>
      <c r="C2334" s="30"/>
    </row>
    <row r="2335" spans="2:3" x14ac:dyDescent="0.25">
      <c r="B2335" s="29"/>
      <c r="C2335" s="30"/>
    </row>
    <row r="2336" spans="2:3" x14ac:dyDescent="0.25">
      <c r="B2336" s="29"/>
      <c r="C2336" s="30"/>
    </row>
    <row r="2337" spans="2:3" x14ac:dyDescent="0.25">
      <c r="B2337" s="29"/>
      <c r="C2337" s="30"/>
    </row>
    <row r="2338" spans="2:3" x14ac:dyDescent="0.25">
      <c r="B2338" s="29"/>
      <c r="C2338" s="30"/>
    </row>
    <row r="2339" spans="2:3" x14ac:dyDescent="0.25">
      <c r="B2339" s="29"/>
      <c r="C2339" s="30"/>
    </row>
    <row r="2340" spans="2:3" x14ac:dyDescent="0.25">
      <c r="B2340" s="29"/>
      <c r="C2340" s="30"/>
    </row>
    <row r="2341" spans="2:3" x14ac:dyDescent="0.25">
      <c r="B2341" s="29"/>
      <c r="C2341" s="30"/>
    </row>
    <row r="2342" spans="2:3" x14ac:dyDescent="0.25">
      <c r="B2342" s="29"/>
      <c r="C2342" s="30"/>
    </row>
    <row r="2343" spans="2:3" x14ac:dyDescent="0.25">
      <c r="B2343" s="29"/>
      <c r="C2343" s="30"/>
    </row>
    <row r="2344" spans="2:3" x14ac:dyDescent="0.25">
      <c r="B2344" s="29"/>
      <c r="C2344" s="30"/>
    </row>
    <row r="2345" spans="2:3" x14ac:dyDescent="0.25">
      <c r="B2345" s="29"/>
      <c r="C2345" s="30"/>
    </row>
    <row r="2346" spans="2:3" x14ac:dyDescent="0.25">
      <c r="B2346" s="29"/>
      <c r="C2346" s="30"/>
    </row>
    <row r="2347" spans="2:3" x14ac:dyDescent="0.25">
      <c r="B2347" s="29"/>
      <c r="C2347" s="30"/>
    </row>
    <row r="2348" spans="2:3" x14ac:dyDescent="0.25">
      <c r="B2348" s="29"/>
      <c r="C2348" s="30"/>
    </row>
    <row r="2349" spans="2:3" x14ac:dyDescent="0.25">
      <c r="B2349" s="29"/>
      <c r="C2349" s="30"/>
    </row>
    <row r="2350" spans="2:3" x14ac:dyDescent="0.25">
      <c r="B2350" s="29"/>
      <c r="C2350" s="30"/>
    </row>
    <row r="2351" spans="2:3" x14ac:dyDescent="0.25">
      <c r="B2351" s="29"/>
      <c r="C2351" s="30"/>
    </row>
    <row r="2352" spans="2:3" x14ac:dyDescent="0.25">
      <c r="B2352" s="29"/>
      <c r="C2352" s="30"/>
    </row>
    <row r="2353" spans="2:3" x14ac:dyDescent="0.25">
      <c r="B2353" s="29"/>
      <c r="C2353" s="30"/>
    </row>
    <row r="2354" spans="2:3" x14ac:dyDescent="0.25">
      <c r="B2354" s="29"/>
      <c r="C2354" s="30"/>
    </row>
    <row r="2355" spans="2:3" x14ac:dyDescent="0.25">
      <c r="B2355" s="29"/>
      <c r="C2355" s="30"/>
    </row>
    <row r="2356" spans="2:3" x14ac:dyDescent="0.25">
      <c r="B2356" s="29"/>
      <c r="C2356" s="30"/>
    </row>
    <row r="2357" spans="2:3" x14ac:dyDescent="0.25">
      <c r="B2357" s="29"/>
      <c r="C2357" s="30"/>
    </row>
    <row r="2358" spans="2:3" x14ac:dyDescent="0.25">
      <c r="B2358" s="29"/>
      <c r="C2358" s="30"/>
    </row>
    <row r="2359" spans="2:3" x14ac:dyDescent="0.25">
      <c r="B2359" s="29"/>
      <c r="C2359" s="30"/>
    </row>
    <row r="2360" spans="2:3" x14ac:dyDescent="0.25">
      <c r="B2360" s="29"/>
      <c r="C2360" s="30"/>
    </row>
    <row r="2361" spans="2:3" x14ac:dyDescent="0.25">
      <c r="B2361" s="29"/>
      <c r="C2361" s="30"/>
    </row>
    <row r="2362" spans="2:3" x14ac:dyDescent="0.25">
      <c r="B2362" s="29"/>
      <c r="C2362" s="30"/>
    </row>
    <row r="2363" spans="2:3" x14ac:dyDescent="0.25">
      <c r="B2363" s="29"/>
      <c r="C2363" s="30"/>
    </row>
    <row r="2364" spans="2:3" x14ac:dyDescent="0.25">
      <c r="B2364" s="29"/>
      <c r="C2364" s="30"/>
    </row>
    <row r="2365" spans="2:3" x14ac:dyDescent="0.25">
      <c r="B2365" s="29"/>
      <c r="C2365" s="30"/>
    </row>
    <row r="2366" spans="2:3" x14ac:dyDescent="0.25">
      <c r="B2366" s="29"/>
      <c r="C2366" s="30"/>
    </row>
    <row r="2367" spans="2:3" x14ac:dyDescent="0.25">
      <c r="B2367" s="29"/>
      <c r="C2367" s="30"/>
    </row>
    <row r="2368" spans="2:3" x14ac:dyDescent="0.25">
      <c r="B2368" s="29"/>
      <c r="C2368" s="30"/>
    </row>
    <row r="2369" spans="2:3" x14ac:dyDescent="0.25">
      <c r="B2369" s="29"/>
      <c r="C2369" s="30"/>
    </row>
    <row r="2370" spans="2:3" x14ac:dyDescent="0.25">
      <c r="B2370" s="29"/>
      <c r="C2370" s="30"/>
    </row>
    <row r="2371" spans="2:3" x14ac:dyDescent="0.25">
      <c r="B2371" s="29"/>
      <c r="C2371" s="30"/>
    </row>
    <row r="2372" spans="2:3" x14ac:dyDescent="0.25">
      <c r="B2372" s="29"/>
      <c r="C2372" s="30"/>
    </row>
    <row r="2373" spans="2:3" x14ac:dyDescent="0.25">
      <c r="B2373" s="29"/>
      <c r="C2373" s="30"/>
    </row>
    <row r="2374" spans="2:3" x14ac:dyDescent="0.25">
      <c r="B2374" s="29"/>
      <c r="C2374" s="30"/>
    </row>
    <row r="2375" spans="2:3" x14ac:dyDescent="0.25">
      <c r="B2375" s="29"/>
      <c r="C2375" s="30"/>
    </row>
    <row r="2376" spans="2:3" x14ac:dyDescent="0.25">
      <c r="B2376" s="29"/>
      <c r="C2376" s="30"/>
    </row>
    <row r="2377" spans="2:3" x14ac:dyDescent="0.25">
      <c r="B2377" s="29"/>
      <c r="C2377" s="30"/>
    </row>
    <row r="2378" spans="2:3" x14ac:dyDescent="0.25">
      <c r="B2378" s="29"/>
      <c r="C2378" s="30"/>
    </row>
    <row r="2379" spans="2:3" x14ac:dyDescent="0.25">
      <c r="B2379" s="29"/>
      <c r="C2379" s="30"/>
    </row>
    <row r="2380" spans="2:3" x14ac:dyDescent="0.25">
      <c r="B2380" s="29"/>
      <c r="C2380" s="30"/>
    </row>
    <row r="2381" spans="2:3" x14ac:dyDescent="0.25">
      <c r="B2381" s="29"/>
      <c r="C2381" s="30"/>
    </row>
    <row r="2382" spans="2:3" x14ac:dyDescent="0.25">
      <c r="B2382" s="29"/>
      <c r="C2382" s="30"/>
    </row>
    <row r="2383" spans="2:3" x14ac:dyDescent="0.25">
      <c r="B2383" s="29"/>
      <c r="C2383" s="30"/>
    </row>
    <row r="2384" spans="2:3" x14ac:dyDescent="0.25">
      <c r="B2384" s="29"/>
      <c r="C2384" s="30"/>
    </row>
    <row r="2385" spans="2:3" x14ac:dyDescent="0.25">
      <c r="B2385" s="29"/>
      <c r="C2385" s="30"/>
    </row>
    <row r="2386" spans="2:3" x14ac:dyDescent="0.25">
      <c r="B2386" s="29"/>
      <c r="C2386" s="30"/>
    </row>
    <row r="2387" spans="2:3" x14ac:dyDescent="0.25">
      <c r="B2387" s="29"/>
      <c r="C2387" s="30"/>
    </row>
    <row r="2388" spans="2:3" x14ac:dyDescent="0.25">
      <c r="B2388" s="29"/>
      <c r="C2388" s="30"/>
    </row>
    <row r="2389" spans="2:3" x14ac:dyDescent="0.25">
      <c r="B2389" s="29"/>
      <c r="C2389" s="30"/>
    </row>
    <row r="2390" spans="2:3" x14ac:dyDescent="0.25">
      <c r="B2390" s="29"/>
      <c r="C2390" s="30"/>
    </row>
    <row r="2391" spans="2:3" x14ac:dyDescent="0.25">
      <c r="B2391" s="29"/>
      <c r="C2391" s="30"/>
    </row>
    <row r="2392" spans="2:3" x14ac:dyDescent="0.25">
      <c r="B2392" s="29"/>
      <c r="C2392" s="30"/>
    </row>
    <row r="2393" spans="2:3" x14ac:dyDescent="0.25">
      <c r="B2393" s="29"/>
      <c r="C2393" s="30"/>
    </row>
    <row r="2394" spans="2:3" x14ac:dyDescent="0.25">
      <c r="B2394" s="29"/>
      <c r="C2394" s="30"/>
    </row>
    <row r="2395" spans="2:3" x14ac:dyDescent="0.25">
      <c r="B2395" s="29"/>
      <c r="C2395" s="30"/>
    </row>
    <row r="2396" spans="2:3" x14ac:dyDescent="0.25">
      <c r="B2396" s="29"/>
      <c r="C2396" s="30"/>
    </row>
    <row r="2397" spans="2:3" x14ac:dyDescent="0.25">
      <c r="B2397" s="29"/>
      <c r="C2397" s="30"/>
    </row>
    <row r="2398" spans="2:3" x14ac:dyDescent="0.25">
      <c r="B2398" s="29"/>
      <c r="C2398" s="30"/>
    </row>
    <row r="2399" spans="2:3" x14ac:dyDescent="0.25">
      <c r="B2399" s="29"/>
      <c r="C2399" s="30"/>
    </row>
    <row r="2400" spans="2:3" x14ac:dyDescent="0.25">
      <c r="B2400" s="29"/>
      <c r="C2400" s="30"/>
    </row>
    <row r="2401" spans="2:3" x14ac:dyDescent="0.25">
      <c r="B2401" s="29"/>
      <c r="C2401" s="30"/>
    </row>
    <row r="2402" spans="2:3" x14ac:dyDescent="0.25">
      <c r="B2402" s="29"/>
      <c r="C2402" s="30"/>
    </row>
    <row r="2403" spans="2:3" x14ac:dyDescent="0.25">
      <c r="B2403" s="29"/>
      <c r="C2403" s="30"/>
    </row>
    <row r="2404" spans="2:3" x14ac:dyDescent="0.25">
      <c r="B2404" s="29"/>
      <c r="C2404" s="30"/>
    </row>
    <row r="2405" spans="2:3" x14ac:dyDescent="0.25">
      <c r="B2405" s="29"/>
      <c r="C2405" s="30"/>
    </row>
    <row r="2406" spans="2:3" x14ac:dyDescent="0.25">
      <c r="B2406" s="29"/>
      <c r="C2406" s="30"/>
    </row>
    <row r="2407" spans="2:3" x14ac:dyDescent="0.25">
      <c r="B2407" s="29"/>
      <c r="C2407" s="30"/>
    </row>
    <row r="2408" spans="2:3" x14ac:dyDescent="0.25">
      <c r="B2408" s="29"/>
      <c r="C2408" s="30"/>
    </row>
    <row r="2409" spans="2:3" x14ac:dyDescent="0.25">
      <c r="B2409" s="29"/>
      <c r="C2409" s="30"/>
    </row>
    <row r="2410" spans="2:3" x14ac:dyDescent="0.25">
      <c r="B2410" s="29"/>
      <c r="C2410" s="30"/>
    </row>
    <row r="2411" spans="2:3" x14ac:dyDescent="0.25">
      <c r="B2411" s="29"/>
      <c r="C2411" s="30"/>
    </row>
    <row r="2412" spans="2:3" x14ac:dyDescent="0.25">
      <c r="B2412" s="29"/>
      <c r="C2412" s="30"/>
    </row>
    <row r="2413" spans="2:3" x14ac:dyDescent="0.25">
      <c r="B2413" s="29"/>
      <c r="C2413" s="30"/>
    </row>
    <row r="2414" spans="2:3" x14ac:dyDescent="0.25">
      <c r="B2414" s="29"/>
      <c r="C2414" s="30"/>
    </row>
    <row r="2415" spans="2:3" x14ac:dyDescent="0.25">
      <c r="B2415" s="29"/>
      <c r="C2415" s="30"/>
    </row>
    <row r="2416" spans="2:3" x14ac:dyDescent="0.25">
      <c r="B2416" s="29"/>
      <c r="C2416" s="30"/>
    </row>
    <row r="2417" spans="2:3" x14ac:dyDescent="0.25">
      <c r="B2417" s="29"/>
      <c r="C2417" s="30"/>
    </row>
    <row r="2418" spans="2:3" x14ac:dyDescent="0.25">
      <c r="B2418" s="29"/>
      <c r="C2418" s="30"/>
    </row>
    <row r="2419" spans="2:3" x14ac:dyDescent="0.25">
      <c r="B2419" s="29"/>
      <c r="C2419" s="30"/>
    </row>
    <row r="2420" spans="2:3" x14ac:dyDescent="0.25">
      <c r="B2420" s="29"/>
      <c r="C2420" s="30"/>
    </row>
    <row r="2421" spans="2:3" x14ac:dyDescent="0.25">
      <c r="B2421" s="29"/>
      <c r="C2421" s="30"/>
    </row>
    <row r="2422" spans="2:3" x14ac:dyDescent="0.25">
      <c r="B2422" s="29"/>
      <c r="C2422" s="30"/>
    </row>
    <row r="2423" spans="2:3" x14ac:dyDescent="0.25">
      <c r="B2423" s="29"/>
      <c r="C2423" s="30"/>
    </row>
    <row r="2424" spans="2:3" x14ac:dyDescent="0.25">
      <c r="B2424" s="29"/>
      <c r="C2424" s="30"/>
    </row>
    <row r="2425" spans="2:3" x14ac:dyDescent="0.25">
      <c r="B2425" s="29"/>
      <c r="C2425" s="30"/>
    </row>
    <row r="2426" spans="2:3" x14ac:dyDescent="0.25">
      <c r="B2426" s="29"/>
      <c r="C2426" s="30"/>
    </row>
    <row r="2427" spans="2:3" x14ac:dyDescent="0.25">
      <c r="B2427" s="29"/>
      <c r="C2427" s="30"/>
    </row>
    <row r="2428" spans="2:3" x14ac:dyDescent="0.25">
      <c r="B2428" s="29"/>
      <c r="C2428" s="30"/>
    </row>
    <row r="2429" spans="2:3" x14ac:dyDescent="0.25">
      <c r="B2429" s="29"/>
      <c r="C2429" s="30"/>
    </row>
    <row r="2430" spans="2:3" x14ac:dyDescent="0.25">
      <c r="B2430" s="29"/>
      <c r="C2430" s="30"/>
    </row>
    <row r="2431" spans="2:3" x14ac:dyDescent="0.25">
      <c r="B2431" s="29"/>
      <c r="C2431" s="30"/>
    </row>
    <row r="2432" spans="2:3" x14ac:dyDescent="0.25">
      <c r="B2432" s="29"/>
      <c r="C2432" s="30"/>
    </row>
    <row r="2433" spans="2:3" x14ac:dyDescent="0.25">
      <c r="B2433" s="29"/>
      <c r="C2433" s="30"/>
    </row>
    <row r="2434" spans="2:3" x14ac:dyDescent="0.25">
      <c r="B2434" s="29"/>
      <c r="C2434" s="30"/>
    </row>
    <row r="2435" spans="2:3" x14ac:dyDescent="0.25">
      <c r="B2435" s="29"/>
      <c r="C2435" s="30"/>
    </row>
    <row r="2436" spans="2:3" x14ac:dyDescent="0.25">
      <c r="B2436" s="29"/>
      <c r="C2436" s="30"/>
    </row>
    <row r="2437" spans="2:3" x14ac:dyDescent="0.25">
      <c r="B2437" s="29"/>
      <c r="C2437" s="30"/>
    </row>
    <row r="2438" spans="2:3" x14ac:dyDescent="0.25">
      <c r="B2438" s="29"/>
      <c r="C2438" s="30"/>
    </row>
    <row r="2439" spans="2:3" x14ac:dyDescent="0.25">
      <c r="B2439" s="29"/>
      <c r="C2439" s="30"/>
    </row>
    <row r="2440" spans="2:3" x14ac:dyDescent="0.25">
      <c r="B2440" s="29"/>
      <c r="C2440" s="30"/>
    </row>
    <row r="2441" spans="2:3" x14ac:dyDescent="0.25">
      <c r="B2441" s="29"/>
      <c r="C2441" s="30"/>
    </row>
    <row r="2442" spans="2:3" x14ac:dyDescent="0.25">
      <c r="B2442" s="29"/>
      <c r="C2442" s="30"/>
    </row>
    <row r="2443" spans="2:3" x14ac:dyDescent="0.25">
      <c r="B2443" s="29"/>
      <c r="C2443" s="30"/>
    </row>
    <row r="2444" spans="2:3" x14ac:dyDescent="0.25">
      <c r="B2444" s="29"/>
      <c r="C2444" s="30"/>
    </row>
    <row r="2445" spans="2:3" x14ac:dyDescent="0.25">
      <c r="B2445" s="29"/>
      <c r="C2445" s="30"/>
    </row>
    <row r="2446" spans="2:3" x14ac:dyDescent="0.25">
      <c r="B2446" s="29"/>
      <c r="C2446" s="30"/>
    </row>
    <row r="2447" spans="2:3" x14ac:dyDescent="0.25">
      <c r="B2447" s="29"/>
      <c r="C2447" s="30"/>
    </row>
    <row r="2448" spans="2:3" x14ac:dyDescent="0.25">
      <c r="B2448" s="29"/>
      <c r="C2448" s="30"/>
    </row>
    <row r="2449" spans="2:3" x14ac:dyDescent="0.25">
      <c r="B2449" s="29"/>
      <c r="C2449" s="30"/>
    </row>
    <row r="2450" spans="2:3" x14ac:dyDescent="0.25">
      <c r="B2450" s="29"/>
      <c r="C2450" s="30"/>
    </row>
    <row r="2451" spans="2:3" x14ac:dyDescent="0.25">
      <c r="B2451" s="29"/>
      <c r="C2451" s="30"/>
    </row>
    <row r="2452" spans="2:3" x14ac:dyDescent="0.25">
      <c r="B2452" s="29"/>
      <c r="C2452" s="30"/>
    </row>
    <row r="2453" spans="2:3" x14ac:dyDescent="0.25">
      <c r="B2453" s="29"/>
      <c r="C2453" s="30"/>
    </row>
    <row r="2454" spans="2:3" x14ac:dyDescent="0.25">
      <c r="B2454" s="29"/>
      <c r="C2454" s="30"/>
    </row>
    <row r="2455" spans="2:3" x14ac:dyDescent="0.25">
      <c r="B2455" s="29"/>
      <c r="C2455" s="30"/>
    </row>
    <row r="2456" spans="2:3" x14ac:dyDescent="0.25">
      <c r="B2456" s="29"/>
      <c r="C2456" s="30"/>
    </row>
    <row r="2457" spans="2:3" x14ac:dyDescent="0.25">
      <c r="B2457" s="29"/>
      <c r="C2457" s="30"/>
    </row>
    <row r="2458" spans="2:3" x14ac:dyDescent="0.25">
      <c r="B2458" s="29"/>
      <c r="C2458" s="30"/>
    </row>
    <row r="2459" spans="2:3" x14ac:dyDescent="0.25">
      <c r="B2459" s="29"/>
      <c r="C2459" s="30"/>
    </row>
    <row r="2460" spans="2:3" x14ac:dyDescent="0.25">
      <c r="B2460" s="29"/>
      <c r="C2460" s="30"/>
    </row>
    <row r="2461" spans="2:3" x14ac:dyDescent="0.25">
      <c r="B2461" s="29"/>
      <c r="C2461" s="30"/>
    </row>
    <row r="2462" spans="2:3" x14ac:dyDescent="0.25">
      <c r="B2462" s="29"/>
      <c r="C2462" s="30"/>
    </row>
    <row r="2463" spans="2:3" x14ac:dyDescent="0.25">
      <c r="B2463" s="29"/>
      <c r="C2463" s="30"/>
    </row>
    <row r="2464" spans="2:3" x14ac:dyDescent="0.25">
      <c r="B2464" s="29"/>
      <c r="C2464" s="30"/>
    </row>
    <row r="2465" spans="2:3" x14ac:dyDescent="0.25">
      <c r="B2465" s="29"/>
      <c r="C2465" s="30"/>
    </row>
    <row r="2466" spans="2:3" x14ac:dyDescent="0.25">
      <c r="B2466" s="29"/>
      <c r="C2466" s="30"/>
    </row>
    <row r="2467" spans="2:3" x14ac:dyDescent="0.25">
      <c r="B2467" s="29"/>
      <c r="C2467" s="30"/>
    </row>
    <row r="2468" spans="2:3" x14ac:dyDescent="0.25">
      <c r="B2468" s="29"/>
      <c r="C2468" s="30"/>
    </row>
    <row r="2469" spans="2:3" x14ac:dyDescent="0.25">
      <c r="B2469" s="29"/>
      <c r="C2469" s="30"/>
    </row>
    <row r="2470" spans="2:3" x14ac:dyDescent="0.25">
      <c r="B2470" s="29"/>
      <c r="C2470" s="30"/>
    </row>
    <row r="2471" spans="2:3" x14ac:dyDescent="0.25">
      <c r="B2471" s="29"/>
      <c r="C2471" s="30"/>
    </row>
    <row r="2472" spans="2:3" x14ac:dyDescent="0.25">
      <c r="B2472" s="29"/>
      <c r="C2472" s="30"/>
    </row>
    <row r="2473" spans="2:3" x14ac:dyDescent="0.25">
      <c r="B2473" s="29"/>
      <c r="C2473" s="30"/>
    </row>
    <row r="2474" spans="2:3" x14ac:dyDescent="0.25">
      <c r="B2474" s="29"/>
      <c r="C2474" s="30"/>
    </row>
    <row r="2475" spans="2:3" x14ac:dyDescent="0.25">
      <c r="B2475" s="29"/>
      <c r="C2475" s="30"/>
    </row>
    <row r="2476" spans="2:3" x14ac:dyDescent="0.25">
      <c r="B2476" s="29"/>
      <c r="C2476" s="30"/>
    </row>
    <row r="2477" spans="2:3" x14ac:dyDescent="0.25">
      <c r="B2477" s="29"/>
      <c r="C2477" s="30"/>
    </row>
    <row r="2478" spans="2:3" x14ac:dyDescent="0.25">
      <c r="B2478" s="29"/>
      <c r="C2478" s="30"/>
    </row>
    <row r="2479" spans="2:3" x14ac:dyDescent="0.25">
      <c r="B2479" s="29"/>
      <c r="C2479" s="30"/>
    </row>
    <row r="2480" spans="2:3" x14ac:dyDescent="0.25">
      <c r="B2480" s="29"/>
      <c r="C2480" s="30"/>
    </row>
    <row r="2481" spans="2:3" x14ac:dyDescent="0.25">
      <c r="B2481" s="29"/>
      <c r="C2481" s="30"/>
    </row>
    <row r="2482" spans="2:3" x14ac:dyDescent="0.25">
      <c r="B2482" s="29"/>
      <c r="C2482" s="30"/>
    </row>
    <row r="2483" spans="2:3" x14ac:dyDescent="0.25">
      <c r="B2483" s="29"/>
      <c r="C2483" s="30"/>
    </row>
    <row r="2484" spans="2:3" x14ac:dyDescent="0.25">
      <c r="B2484" s="29"/>
      <c r="C2484" s="30"/>
    </row>
    <row r="2485" spans="2:3" x14ac:dyDescent="0.25">
      <c r="B2485" s="29"/>
      <c r="C2485" s="30"/>
    </row>
    <row r="2486" spans="2:3" x14ac:dyDescent="0.25">
      <c r="B2486" s="29"/>
      <c r="C2486" s="30"/>
    </row>
    <row r="2487" spans="2:3" x14ac:dyDescent="0.25">
      <c r="B2487" s="29"/>
      <c r="C2487" s="30"/>
    </row>
    <row r="2488" spans="2:3" x14ac:dyDescent="0.25">
      <c r="B2488" s="29"/>
      <c r="C2488" s="30"/>
    </row>
    <row r="2489" spans="2:3" x14ac:dyDescent="0.25">
      <c r="B2489" s="29"/>
      <c r="C2489" s="30"/>
    </row>
    <row r="2490" spans="2:3" x14ac:dyDescent="0.25">
      <c r="B2490" s="29"/>
      <c r="C2490" s="30"/>
    </row>
    <row r="2491" spans="2:3" x14ac:dyDescent="0.25">
      <c r="B2491" s="29"/>
      <c r="C2491" s="30"/>
    </row>
    <row r="2492" spans="2:3" x14ac:dyDescent="0.25">
      <c r="B2492" s="29"/>
      <c r="C2492" s="30"/>
    </row>
    <row r="2493" spans="2:3" x14ac:dyDescent="0.25">
      <c r="B2493" s="29"/>
      <c r="C2493" s="30"/>
    </row>
    <row r="2494" spans="2:3" x14ac:dyDescent="0.25">
      <c r="B2494" s="29"/>
      <c r="C2494" s="30"/>
    </row>
    <row r="2495" spans="2:3" x14ac:dyDescent="0.25">
      <c r="B2495" s="29"/>
      <c r="C2495" s="30"/>
    </row>
    <row r="2496" spans="2:3" x14ac:dyDescent="0.25">
      <c r="B2496" s="29"/>
      <c r="C2496" s="30"/>
    </row>
    <row r="2497" spans="2:3" x14ac:dyDescent="0.25">
      <c r="B2497" s="29"/>
      <c r="C2497" s="30"/>
    </row>
    <row r="2498" spans="2:3" x14ac:dyDescent="0.25">
      <c r="B2498" s="29"/>
      <c r="C2498" s="30"/>
    </row>
    <row r="2499" spans="2:3" x14ac:dyDescent="0.25">
      <c r="B2499" s="29"/>
      <c r="C2499" s="30"/>
    </row>
    <row r="2500" spans="2:3" x14ac:dyDescent="0.25">
      <c r="B2500" s="29"/>
      <c r="C2500" s="30"/>
    </row>
    <row r="2501" spans="2:3" x14ac:dyDescent="0.25">
      <c r="B2501" s="29"/>
      <c r="C2501" s="30"/>
    </row>
    <row r="2502" spans="2:3" x14ac:dyDescent="0.25">
      <c r="B2502" s="29"/>
      <c r="C2502" s="30"/>
    </row>
    <row r="2503" spans="2:3" x14ac:dyDescent="0.25">
      <c r="B2503" s="29"/>
      <c r="C2503" s="30"/>
    </row>
    <row r="2504" spans="2:3" x14ac:dyDescent="0.25">
      <c r="B2504" s="29"/>
      <c r="C2504" s="30"/>
    </row>
    <row r="2505" spans="2:3" x14ac:dyDescent="0.25">
      <c r="B2505" s="29"/>
      <c r="C2505" s="30"/>
    </row>
    <row r="2506" spans="2:3" x14ac:dyDescent="0.25">
      <c r="B2506" s="29"/>
      <c r="C2506" s="30"/>
    </row>
    <row r="2507" spans="2:3" x14ac:dyDescent="0.25">
      <c r="B2507" s="29"/>
      <c r="C2507" s="30"/>
    </row>
    <row r="2508" spans="2:3" x14ac:dyDescent="0.25">
      <c r="B2508" s="29"/>
      <c r="C2508" s="30"/>
    </row>
    <row r="2509" spans="2:3" x14ac:dyDescent="0.25">
      <c r="B2509" s="29"/>
      <c r="C2509" s="30"/>
    </row>
    <row r="2510" spans="2:3" x14ac:dyDescent="0.25">
      <c r="B2510" s="29"/>
      <c r="C2510" s="30"/>
    </row>
    <row r="2511" spans="2:3" x14ac:dyDescent="0.25">
      <c r="B2511" s="29"/>
      <c r="C2511" s="30"/>
    </row>
    <row r="2512" spans="2:3" x14ac:dyDescent="0.25">
      <c r="B2512" s="29"/>
      <c r="C2512" s="30"/>
    </row>
    <row r="2513" spans="2:3" x14ac:dyDescent="0.25">
      <c r="B2513" s="29"/>
      <c r="C2513" s="30"/>
    </row>
    <row r="2514" spans="2:3" x14ac:dyDescent="0.25">
      <c r="B2514" s="29"/>
      <c r="C2514" s="30"/>
    </row>
    <row r="2515" spans="2:3" x14ac:dyDescent="0.25">
      <c r="B2515" s="29"/>
      <c r="C2515" s="30"/>
    </row>
    <row r="2516" spans="2:3" x14ac:dyDescent="0.25">
      <c r="B2516" s="29"/>
      <c r="C2516" s="30"/>
    </row>
    <row r="2517" spans="2:3" x14ac:dyDescent="0.25">
      <c r="B2517" s="29"/>
      <c r="C2517" s="30"/>
    </row>
    <row r="2518" spans="2:3" x14ac:dyDescent="0.25">
      <c r="B2518" s="29"/>
      <c r="C2518" s="30"/>
    </row>
    <row r="2519" spans="2:3" x14ac:dyDescent="0.25">
      <c r="B2519" s="29"/>
      <c r="C2519" s="30"/>
    </row>
    <row r="2520" spans="2:3" x14ac:dyDescent="0.25">
      <c r="B2520" s="29"/>
      <c r="C2520" s="30"/>
    </row>
    <row r="2521" spans="2:3" x14ac:dyDescent="0.25">
      <c r="B2521" s="29"/>
      <c r="C2521" s="30"/>
    </row>
    <row r="2522" spans="2:3" x14ac:dyDescent="0.25">
      <c r="B2522" s="29"/>
      <c r="C2522" s="30"/>
    </row>
    <row r="2523" spans="2:3" x14ac:dyDescent="0.25">
      <c r="B2523" s="29"/>
      <c r="C2523" s="30"/>
    </row>
    <row r="2524" spans="2:3" x14ac:dyDescent="0.25">
      <c r="B2524" s="29"/>
      <c r="C2524" s="30"/>
    </row>
    <row r="2525" spans="2:3" x14ac:dyDescent="0.25">
      <c r="B2525" s="29"/>
      <c r="C2525" s="30"/>
    </row>
    <row r="2526" spans="2:3" x14ac:dyDescent="0.25">
      <c r="B2526" s="29"/>
      <c r="C2526" s="30"/>
    </row>
    <row r="2527" spans="2:3" x14ac:dyDescent="0.25">
      <c r="B2527" s="29"/>
      <c r="C2527" s="30"/>
    </row>
    <row r="2528" spans="2:3" x14ac:dyDescent="0.25">
      <c r="B2528" s="29"/>
      <c r="C2528" s="30"/>
    </row>
    <row r="2529" spans="2:3" x14ac:dyDescent="0.25">
      <c r="B2529" s="29"/>
      <c r="C2529" s="30"/>
    </row>
    <row r="2530" spans="2:3" x14ac:dyDescent="0.25">
      <c r="B2530" s="29"/>
      <c r="C2530" s="30"/>
    </row>
    <row r="2531" spans="2:3" x14ac:dyDescent="0.25">
      <c r="B2531" s="29"/>
      <c r="C2531" s="30"/>
    </row>
    <row r="2532" spans="2:3" x14ac:dyDescent="0.25">
      <c r="B2532" s="29"/>
      <c r="C2532" s="30"/>
    </row>
    <row r="2533" spans="2:3" x14ac:dyDescent="0.25">
      <c r="B2533" s="29"/>
      <c r="C2533" s="30"/>
    </row>
    <row r="2534" spans="2:3" x14ac:dyDescent="0.25">
      <c r="B2534" s="29"/>
      <c r="C2534" s="30"/>
    </row>
    <row r="2535" spans="2:3" x14ac:dyDescent="0.25">
      <c r="B2535" s="29"/>
      <c r="C2535" s="30"/>
    </row>
    <row r="2536" spans="2:3" x14ac:dyDescent="0.25">
      <c r="B2536" s="29"/>
      <c r="C2536" s="30"/>
    </row>
    <row r="2537" spans="2:3" x14ac:dyDescent="0.25">
      <c r="B2537" s="29"/>
      <c r="C2537" s="30"/>
    </row>
    <row r="2538" spans="2:3" x14ac:dyDescent="0.25">
      <c r="B2538" s="29"/>
      <c r="C2538" s="30"/>
    </row>
    <row r="2539" spans="2:3" x14ac:dyDescent="0.25">
      <c r="B2539" s="29"/>
      <c r="C2539" s="30"/>
    </row>
    <row r="2540" spans="2:3" x14ac:dyDescent="0.25">
      <c r="B2540" s="29"/>
      <c r="C2540" s="30"/>
    </row>
    <row r="2541" spans="2:3" x14ac:dyDescent="0.25">
      <c r="B2541" s="29"/>
      <c r="C2541" s="30"/>
    </row>
    <row r="2542" spans="2:3" x14ac:dyDescent="0.25">
      <c r="B2542" s="29"/>
      <c r="C2542" s="30"/>
    </row>
    <row r="2543" spans="2:3" x14ac:dyDescent="0.25">
      <c r="B2543" s="29"/>
      <c r="C2543" s="30"/>
    </row>
    <row r="2544" spans="2:3" x14ac:dyDescent="0.25">
      <c r="B2544" s="29"/>
      <c r="C2544" s="30"/>
    </row>
    <row r="2545" spans="2:3" x14ac:dyDescent="0.25">
      <c r="B2545" s="29"/>
      <c r="C2545" s="30"/>
    </row>
    <row r="2546" spans="2:3" x14ac:dyDescent="0.25">
      <c r="B2546" s="29"/>
      <c r="C2546" s="30"/>
    </row>
    <row r="2547" spans="2:3" x14ac:dyDescent="0.25">
      <c r="B2547" s="29"/>
      <c r="C2547" s="30"/>
    </row>
    <row r="2548" spans="2:3" x14ac:dyDescent="0.25">
      <c r="B2548" s="29"/>
      <c r="C2548" s="30"/>
    </row>
    <row r="2549" spans="2:3" x14ac:dyDescent="0.25">
      <c r="B2549" s="29"/>
      <c r="C2549" s="30"/>
    </row>
    <row r="2550" spans="2:3" x14ac:dyDescent="0.25">
      <c r="B2550" s="29"/>
      <c r="C2550" s="30"/>
    </row>
    <row r="2551" spans="2:3" x14ac:dyDescent="0.25">
      <c r="B2551" s="29"/>
      <c r="C2551" s="30"/>
    </row>
    <row r="2552" spans="2:3" x14ac:dyDescent="0.25">
      <c r="B2552" s="29"/>
      <c r="C2552" s="30"/>
    </row>
    <row r="2553" spans="2:3" x14ac:dyDescent="0.25">
      <c r="B2553" s="29"/>
      <c r="C2553" s="30"/>
    </row>
    <row r="2554" spans="2:3" x14ac:dyDescent="0.25">
      <c r="B2554" s="29"/>
      <c r="C2554" s="30"/>
    </row>
    <row r="2555" spans="2:3" x14ac:dyDescent="0.25">
      <c r="B2555" s="29"/>
      <c r="C2555" s="30"/>
    </row>
    <row r="2556" spans="2:3" x14ac:dyDescent="0.25">
      <c r="B2556" s="29"/>
      <c r="C2556" s="30"/>
    </row>
    <row r="2557" spans="2:3" x14ac:dyDescent="0.25">
      <c r="B2557" s="29"/>
      <c r="C2557" s="30"/>
    </row>
    <row r="2558" spans="2:3" x14ac:dyDescent="0.25">
      <c r="B2558" s="29"/>
      <c r="C2558" s="30"/>
    </row>
    <row r="2559" spans="2:3" x14ac:dyDescent="0.25">
      <c r="B2559" s="29"/>
      <c r="C2559" s="30"/>
    </row>
    <row r="2560" spans="2:3" x14ac:dyDescent="0.25">
      <c r="B2560" s="29"/>
      <c r="C2560" s="30"/>
    </row>
    <row r="2561" spans="2:3" x14ac:dyDescent="0.25">
      <c r="B2561" s="29"/>
      <c r="C2561" s="30"/>
    </row>
    <row r="2562" spans="2:3" x14ac:dyDescent="0.25">
      <c r="B2562" s="29"/>
      <c r="C2562" s="30"/>
    </row>
    <row r="2563" spans="2:3" x14ac:dyDescent="0.25">
      <c r="B2563" s="29"/>
      <c r="C2563" s="30"/>
    </row>
    <row r="2564" spans="2:3" x14ac:dyDescent="0.25">
      <c r="B2564" s="29"/>
      <c r="C2564" s="30"/>
    </row>
    <row r="2565" spans="2:3" x14ac:dyDescent="0.25">
      <c r="B2565" s="29"/>
      <c r="C2565" s="30"/>
    </row>
    <row r="2566" spans="2:3" x14ac:dyDescent="0.25">
      <c r="B2566" s="29"/>
      <c r="C2566" s="30"/>
    </row>
    <row r="2567" spans="2:3" x14ac:dyDescent="0.25">
      <c r="B2567" s="29"/>
      <c r="C2567" s="30"/>
    </row>
    <row r="2568" spans="2:3" x14ac:dyDescent="0.25">
      <c r="B2568" s="29"/>
      <c r="C2568" s="30"/>
    </row>
    <row r="2569" spans="2:3" x14ac:dyDescent="0.25">
      <c r="B2569" s="29"/>
      <c r="C2569" s="30"/>
    </row>
    <row r="2570" spans="2:3" x14ac:dyDescent="0.25">
      <c r="B2570" s="29"/>
      <c r="C2570" s="30"/>
    </row>
    <row r="2571" spans="2:3" x14ac:dyDescent="0.25">
      <c r="B2571" s="29"/>
      <c r="C2571" s="30"/>
    </row>
    <row r="2572" spans="2:3" x14ac:dyDescent="0.25">
      <c r="B2572" s="29"/>
      <c r="C2572" s="30"/>
    </row>
    <row r="2573" spans="2:3" x14ac:dyDescent="0.25">
      <c r="B2573" s="29"/>
      <c r="C2573" s="30"/>
    </row>
    <row r="2574" spans="2:3" x14ac:dyDescent="0.25">
      <c r="B2574" s="29"/>
      <c r="C2574" s="30"/>
    </row>
    <row r="2575" spans="2:3" x14ac:dyDescent="0.25">
      <c r="B2575" s="29"/>
      <c r="C2575" s="30"/>
    </row>
    <row r="2576" spans="2:3" x14ac:dyDescent="0.25">
      <c r="B2576" s="29"/>
      <c r="C2576" s="30"/>
    </row>
    <row r="2577" spans="2:3" x14ac:dyDescent="0.25">
      <c r="B2577" s="29"/>
      <c r="C2577" s="30"/>
    </row>
    <row r="2578" spans="2:3" x14ac:dyDescent="0.25">
      <c r="B2578" s="29"/>
      <c r="C2578" s="30"/>
    </row>
    <row r="2579" spans="2:3" x14ac:dyDescent="0.25">
      <c r="B2579" s="29"/>
      <c r="C2579" s="30"/>
    </row>
    <row r="2580" spans="2:3" x14ac:dyDescent="0.25">
      <c r="B2580" s="29"/>
      <c r="C2580" s="30"/>
    </row>
    <row r="2581" spans="2:3" x14ac:dyDescent="0.25">
      <c r="B2581" s="29"/>
      <c r="C2581" s="30"/>
    </row>
    <row r="2582" spans="2:3" x14ac:dyDescent="0.25">
      <c r="B2582" s="29"/>
      <c r="C2582" s="30"/>
    </row>
    <row r="2583" spans="2:3" x14ac:dyDescent="0.25">
      <c r="B2583" s="29"/>
      <c r="C2583" s="30"/>
    </row>
    <row r="2584" spans="2:3" x14ac:dyDescent="0.25">
      <c r="B2584" s="29"/>
      <c r="C2584" s="30"/>
    </row>
    <row r="2585" spans="2:3" x14ac:dyDescent="0.25">
      <c r="B2585" s="29"/>
      <c r="C2585" s="30"/>
    </row>
    <row r="2586" spans="2:3" x14ac:dyDescent="0.25">
      <c r="B2586" s="29"/>
      <c r="C2586" s="30"/>
    </row>
    <row r="2587" spans="2:3" x14ac:dyDescent="0.25">
      <c r="B2587" s="29"/>
      <c r="C2587" s="30"/>
    </row>
    <row r="2588" spans="2:3" x14ac:dyDescent="0.25">
      <c r="B2588" s="29"/>
      <c r="C2588" s="30"/>
    </row>
    <row r="2589" spans="2:3" x14ac:dyDescent="0.25">
      <c r="B2589" s="29"/>
      <c r="C2589" s="30"/>
    </row>
    <row r="2590" spans="2:3" x14ac:dyDescent="0.25">
      <c r="B2590" s="29"/>
      <c r="C2590" s="30"/>
    </row>
    <row r="2591" spans="2:3" x14ac:dyDescent="0.25">
      <c r="B2591" s="29"/>
      <c r="C2591" s="30"/>
    </row>
    <row r="2592" spans="2:3" x14ac:dyDescent="0.25">
      <c r="B2592" s="29"/>
      <c r="C2592" s="30"/>
    </row>
    <row r="2593" spans="2:3" x14ac:dyDescent="0.25">
      <c r="B2593" s="29"/>
      <c r="C2593" s="30"/>
    </row>
    <row r="2594" spans="2:3" x14ac:dyDescent="0.25">
      <c r="B2594" s="29"/>
      <c r="C2594" s="30"/>
    </row>
    <row r="2595" spans="2:3" x14ac:dyDescent="0.25">
      <c r="B2595" s="29"/>
      <c r="C2595" s="30"/>
    </row>
    <row r="2596" spans="2:3" x14ac:dyDescent="0.25">
      <c r="B2596" s="29"/>
      <c r="C2596" s="30"/>
    </row>
    <row r="2597" spans="2:3" x14ac:dyDescent="0.25">
      <c r="B2597" s="29"/>
      <c r="C2597" s="30"/>
    </row>
    <row r="2598" spans="2:3" x14ac:dyDescent="0.25">
      <c r="B2598" s="29"/>
      <c r="C2598" s="30"/>
    </row>
    <row r="2599" spans="2:3" x14ac:dyDescent="0.25">
      <c r="B2599" s="29"/>
      <c r="C2599" s="30"/>
    </row>
    <row r="2600" spans="2:3" x14ac:dyDescent="0.25">
      <c r="B2600" s="29"/>
      <c r="C2600" s="30"/>
    </row>
    <row r="2601" spans="2:3" x14ac:dyDescent="0.25">
      <c r="B2601" s="29"/>
      <c r="C2601" s="30"/>
    </row>
    <row r="2602" spans="2:3" x14ac:dyDescent="0.25">
      <c r="B2602" s="29"/>
      <c r="C2602" s="30"/>
    </row>
    <row r="2603" spans="2:3" x14ac:dyDescent="0.25">
      <c r="B2603" s="29"/>
      <c r="C2603" s="30"/>
    </row>
    <row r="2604" spans="2:3" x14ac:dyDescent="0.25">
      <c r="B2604" s="29"/>
      <c r="C2604" s="30"/>
    </row>
    <row r="2605" spans="2:3" x14ac:dyDescent="0.25">
      <c r="B2605" s="29"/>
      <c r="C2605" s="30"/>
    </row>
    <row r="2606" spans="2:3" x14ac:dyDescent="0.25">
      <c r="B2606" s="29"/>
      <c r="C2606" s="30"/>
    </row>
    <row r="2607" spans="2:3" x14ac:dyDescent="0.25">
      <c r="B2607" s="29"/>
      <c r="C2607" s="30"/>
    </row>
    <row r="2608" spans="2:3" x14ac:dyDescent="0.25">
      <c r="B2608" s="29"/>
      <c r="C2608" s="30"/>
    </row>
    <row r="2609" spans="2:3" x14ac:dyDescent="0.25">
      <c r="B2609" s="29"/>
      <c r="C2609" s="30"/>
    </row>
    <row r="2610" spans="2:3" x14ac:dyDescent="0.25">
      <c r="B2610" s="29"/>
      <c r="C2610" s="30"/>
    </row>
    <row r="2611" spans="2:3" x14ac:dyDescent="0.25">
      <c r="B2611" s="29"/>
      <c r="C2611" s="30"/>
    </row>
    <row r="2612" spans="2:3" x14ac:dyDescent="0.25">
      <c r="B2612" s="29"/>
      <c r="C2612" s="30"/>
    </row>
    <row r="2613" spans="2:3" x14ac:dyDescent="0.25">
      <c r="B2613" s="29"/>
      <c r="C2613" s="30"/>
    </row>
    <row r="2614" spans="2:3" x14ac:dyDescent="0.25">
      <c r="B2614" s="29"/>
      <c r="C2614" s="30"/>
    </row>
    <row r="2615" spans="2:3" x14ac:dyDescent="0.25">
      <c r="B2615" s="29"/>
      <c r="C2615" s="30"/>
    </row>
    <row r="2616" spans="2:3" x14ac:dyDescent="0.25">
      <c r="B2616" s="29"/>
      <c r="C2616" s="30"/>
    </row>
    <row r="2617" spans="2:3" x14ac:dyDescent="0.25">
      <c r="B2617" s="29"/>
      <c r="C2617" s="30"/>
    </row>
    <row r="2618" spans="2:3" x14ac:dyDescent="0.25">
      <c r="B2618" s="29"/>
      <c r="C2618" s="30"/>
    </row>
    <row r="2619" spans="2:3" x14ac:dyDescent="0.25">
      <c r="B2619" s="29"/>
      <c r="C2619" s="30"/>
    </row>
    <row r="2620" spans="2:3" x14ac:dyDescent="0.25">
      <c r="B2620" s="29"/>
      <c r="C2620" s="30"/>
    </row>
    <row r="2621" spans="2:3" x14ac:dyDescent="0.25">
      <c r="B2621" s="29"/>
      <c r="C2621" s="30"/>
    </row>
    <row r="2622" spans="2:3" x14ac:dyDescent="0.25">
      <c r="B2622" s="29"/>
      <c r="C2622" s="30"/>
    </row>
    <row r="2623" spans="2:3" x14ac:dyDescent="0.25">
      <c r="B2623" s="29"/>
      <c r="C2623" s="30"/>
    </row>
    <row r="2624" spans="2:3" x14ac:dyDescent="0.25">
      <c r="B2624" s="29"/>
      <c r="C2624" s="30"/>
    </row>
    <row r="2625" spans="2:3" x14ac:dyDescent="0.25">
      <c r="B2625" s="29"/>
      <c r="C2625" s="30"/>
    </row>
    <row r="2626" spans="2:3" x14ac:dyDescent="0.25">
      <c r="B2626" s="29"/>
      <c r="C2626" s="30"/>
    </row>
    <row r="2627" spans="2:3" x14ac:dyDescent="0.25">
      <c r="B2627" s="29"/>
      <c r="C2627" s="30"/>
    </row>
    <row r="2628" spans="2:3" x14ac:dyDescent="0.25">
      <c r="B2628" s="29"/>
      <c r="C2628" s="30"/>
    </row>
    <row r="2629" spans="2:3" x14ac:dyDescent="0.25">
      <c r="B2629" s="29"/>
      <c r="C2629" s="30"/>
    </row>
    <row r="2630" spans="2:3" x14ac:dyDescent="0.25">
      <c r="B2630" s="29"/>
      <c r="C2630" s="30"/>
    </row>
    <row r="2631" spans="2:3" x14ac:dyDescent="0.25">
      <c r="B2631" s="29"/>
      <c r="C2631" s="30"/>
    </row>
    <row r="2632" spans="2:3" x14ac:dyDescent="0.25">
      <c r="B2632" s="29"/>
      <c r="C2632" s="30"/>
    </row>
    <row r="2633" spans="2:3" x14ac:dyDescent="0.25">
      <c r="B2633" s="29"/>
      <c r="C2633" s="30"/>
    </row>
    <row r="2634" spans="2:3" x14ac:dyDescent="0.25">
      <c r="B2634" s="29"/>
      <c r="C2634" s="30"/>
    </row>
    <row r="2635" spans="2:3" x14ac:dyDescent="0.25">
      <c r="B2635" s="29"/>
      <c r="C2635" s="30"/>
    </row>
    <row r="2636" spans="2:3" x14ac:dyDescent="0.25">
      <c r="B2636" s="29"/>
      <c r="C2636" s="30"/>
    </row>
    <row r="2637" spans="2:3" x14ac:dyDescent="0.25">
      <c r="B2637" s="29"/>
      <c r="C2637" s="30"/>
    </row>
    <row r="2638" spans="2:3" x14ac:dyDescent="0.25">
      <c r="B2638" s="29"/>
      <c r="C2638" s="30"/>
    </row>
    <row r="2639" spans="2:3" x14ac:dyDescent="0.25">
      <c r="B2639" s="29"/>
      <c r="C2639" s="30"/>
    </row>
    <row r="2640" spans="2:3" x14ac:dyDescent="0.25">
      <c r="B2640" s="29"/>
      <c r="C2640" s="30"/>
    </row>
    <row r="2641" spans="2:3" x14ac:dyDescent="0.25">
      <c r="B2641" s="29"/>
      <c r="C2641" s="30"/>
    </row>
    <row r="2642" spans="2:3" x14ac:dyDescent="0.25">
      <c r="B2642" s="29"/>
      <c r="C2642" s="30"/>
    </row>
    <row r="2643" spans="2:3" x14ac:dyDescent="0.25">
      <c r="B2643" s="29"/>
      <c r="C2643" s="30"/>
    </row>
    <row r="2644" spans="2:3" x14ac:dyDescent="0.25">
      <c r="B2644" s="29"/>
      <c r="C2644" s="30"/>
    </row>
    <row r="2645" spans="2:3" x14ac:dyDescent="0.25">
      <c r="B2645" s="29"/>
      <c r="C2645" s="30"/>
    </row>
    <row r="2646" spans="2:3" x14ac:dyDescent="0.25">
      <c r="B2646" s="29"/>
      <c r="C2646" s="30"/>
    </row>
    <row r="2647" spans="2:3" x14ac:dyDescent="0.25">
      <c r="B2647" s="29"/>
      <c r="C2647" s="30"/>
    </row>
    <row r="2648" spans="2:3" x14ac:dyDescent="0.25">
      <c r="B2648" s="29"/>
      <c r="C2648" s="30"/>
    </row>
    <row r="2649" spans="2:3" x14ac:dyDescent="0.25">
      <c r="B2649" s="29"/>
      <c r="C2649" s="30"/>
    </row>
    <row r="2650" spans="2:3" x14ac:dyDescent="0.25">
      <c r="B2650" s="29"/>
      <c r="C2650" s="30"/>
    </row>
    <row r="2651" spans="2:3" x14ac:dyDescent="0.25">
      <c r="B2651" s="29"/>
      <c r="C2651" s="30"/>
    </row>
    <row r="2652" spans="2:3" x14ac:dyDescent="0.25">
      <c r="B2652" s="29"/>
      <c r="C2652" s="30"/>
    </row>
    <row r="2653" spans="2:3" x14ac:dyDescent="0.25">
      <c r="B2653" s="29"/>
      <c r="C2653" s="30"/>
    </row>
    <row r="2654" spans="2:3" x14ac:dyDescent="0.25">
      <c r="B2654" s="29"/>
      <c r="C2654" s="30"/>
    </row>
    <row r="2655" spans="2:3" x14ac:dyDescent="0.25">
      <c r="B2655" s="29"/>
      <c r="C2655" s="30"/>
    </row>
    <row r="2656" spans="2:3" x14ac:dyDescent="0.25">
      <c r="B2656" s="29"/>
      <c r="C2656" s="30"/>
    </row>
    <row r="2657" spans="2:3" x14ac:dyDescent="0.25">
      <c r="B2657" s="29"/>
      <c r="C2657" s="30"/>
    </row>
    <row r="2658" spans="2:3" x14ac:dyDescent="0.25">
      <c r="B2658" s="29"/>
      <c r="C2658" s="30"/>
    </row>
    <row r="2659" spans="2:3" x14ac:dyDescent="0.25">
      <c r="B2659" s="29"/>
      <c r="C2659" s="30"/>
    </row>
    <row r="2660" spans="2:3" x14ac:dyDescent="0.25">
      <c r="B2660" s="29"/>
      <c r="C2660" s="30"/>
    </row>
    <row r="2661" spans="2:3" x14ac:dyDescent="0.25">
      <c r="B2661" s="29"/>
      <c r="C2661" s="30"/>
    </row>
    <row r="2662" spans="2:3" x14ac:dyDescent="0.25">
      <c r="B2662" s="29"/>
      <c r="C2662" s="30"/>
    </row>
    <row r="2663" spans="2:3" x14ac:dyDescent="0.25">
      <c r="B2663" s="29"/>
      <c r="C2663" s="30"/>
    </row>
    <row r="2664" spans="2:3" x14ac:dyDescent="0.25">
      <c r="B2664" s="29"/>
      <c r="C2664" s="30"/>
    </row>
    <row r="2665" spans="2:3" x14ac:dyDescent="0.25">
      <c r="B2665" s="29"/>
      <c r="C2665" s="30"/>
    </row>
    <row r="2666" spans="2:3" x14ac:dyDescent="0.25">
      <c r="B2666" s="29"/>
      <c r="C2666" s="30"/>
    </row>
    <row r="2667" spans="2:3" x14ac:dyDescent="0.25">
      <c r="B2667" s="29"/>
      <c r="C2667" s="30"/>
    </row>
    <row r="2668" spans="2:3" x14ac:dyDescent="0.25">
      <c r="B2668" s="29"/>
      <c r="C2668" s="30"/>
    </row>
    <row r="2669" spans="2:3" x14ac:dyDescent="0.25">
      <c r="B2669" s="29"/>
      <c r="C2669" s="30"/>
    </row>
    <row r="2670" spans="2:3" x14ac:dyDescent="0.25">
      <c r="B2670" s="29"/>
      <c r="C2670" s="30"/>
    </row>
    <row r="2671" spans="2:3" x14ac:dyDescent="0.25">
      <c r="B2671" s="29"/>
      <c r="C2671" s="30"/>
    </row>
    <row r="2672" spans="2:3" x14ac:dyDescent="0.25">
      <c r="B2672" s="29"/>
      <c r="C2672" s="30"/>
    </row>
    <row r="2673" spans="2:3" x14ac:dyDescent="0.25">
      <c r="B2673" s="29"/>
      <c r="C2673" s="30"/>
    </row>
    <row r="2674" spans="2:3" x14ac:dyDescent="0.25">
      <c r="B2674" s="29"/>
      <c r="C2674" s="30"/>
    </row>
    <row r="2675" spans="2:3" x14ac:dyDescent="0.25">
      <c r="B2675" s="29"/>
      <c r="C2675" s="30"/>
    </row>
    <row r="2676" spans="2:3" x14ac:dyDescent="0.25">
      <c r="B2676" s="29"/>
      <c r="C2676" s="30"/>
    </row>
    <row r="2677" spans="2:3" x14ac:dyDescent="0.25">
      <c r="B2677" s="29"/>
      <c r="C2677" s="30"/>
    </row>
    <row r="2678" spans="2:3" x14ac:dyDescent="0.25">
      <c r="B2678" s="29"/>
      <c r="C2678" s="30"/>
    </row>
    <row r="2679" spans="2:3" x14ac:dyDescent="0.25">
      <c r="B2679" s="29"/>
      <c r="C2679" s="30"/>
    </row>
    <row r="2680" spans="2:3" x14ac:dyDescent="0.25">
      <c r="B2680" s="29"/>
      <c r="C2680" s="30"/>
    </row>
    <row r="2681" spans="2:3" x14ac:dyDescent="0.25">
      <c r="B2681" s="29"/>
      <c r="C2681" s="30"/>
    </row>
    <row r="2682" spans="2:3" x14ac:dyDescent="0.25">
      <c r="B2682" s="29"/>
      <c r="C2682" s="30"/>
    </row>
    <row r="2683" spans="2:3" x14ac:dyDescent="0.25">
      <c r="B2683" s="29"/>
      <c r="C2683" s="30"/>
    </row>
    <row r="2684" spans="2:3" x14ac:dyDescent="0.25">
      <c r="B2684" s="29"/>
      <c r="C2684" s="30"/>
    </row>
    <row r="2685" spans="2:3" x14ac:dyDescent="0.25">
      <c r="B2685" s="29"/>
      <c r="C2685" s="30"/>
    </row>
    <row r="2686" spans="2:3" x14ac:dyDescent="0.25">
      <c r="B2686" s="29"/>
      <c r="C2686" s="30"/>
    </row>
    <row r="2687" spans="2:3" x14ac:dyDescent="0.25">
      <c r="B2687" s="29"/>
      <c r="C2687" s="30"/>
    </row>
    <row r="2688" spans="2:3" x14ac:dyDescent="0.25">
      <c r="B2688" s="29"/>
      <c r="C2688" s="30"/>
    </row>
    <row r="2689" spans="2:3" x14ac:dyDescent="0.25">
      <c r="B2689" s="29"/>
      <c r="C2689" s="30"/>
    </row>
    <row r="2690" spans="2:3" x14ac:dyDescent="0.25">
      <c r="B2690" s="29"/>
      <c r="C2690" s="30"/>
    </row>
    <row r="2691" spans="2:3" x14ac:dyDescent="0.25">
      <c r="B2691" s="29"/>
      <c r="C2691" s="30"/>
    </row>
    <row r="2692" spans="2:3" x14ac:dyDescent="0.25">
      <c r="B2692" s="29"/>
      <c r="C2692" s="30"/>
    </row>
    <row r="2693" spans="2:3" x14ac:dyDescent="0.25">
      <c r="B2693" s="29"/>
      <c r="C2693" s="30"/>
    </row>
    <row r="2694" spans="2:3" x14ac:dyDescent="0.25">
      <c r="B2694" s="29"/>
      <c r="C2694" s="30"/>
    </row>
    <row r="2695" spans="2:3" x14ac:dyDescent="0.25">
      <c r="B2695" s="29"/>
      <c r="C2695" s="30"/>
    </row>
    <row r="2696" spans="2:3" x14ac:dyDescent="0.25">
      <c r="B2696" s="29"/>
      <c r="C2696" s="30"/>
    </row>
    <row r="2697" spans="2:3" x14ac:dyDescent="0.25">
      <c r="B2697" s="29"/>
      <c r="C2697" s="30"/>
    </row>
    <row r="2698" spans="2:3" x14ac:dyDescent="0.25">
      <c r="B2698" s="29"/>
      <c r="C2698" s="30"/>
    </row>
    <row r="2699" spans="2:3" x14ac:dyDescent="0.25">
      <c r="B2699" s="29"/>
      <c r="C2699" s="30"/>
    </row>
    <row r="2700" spans="2:3" x14ac:dyDescent="0.25">
      <c r="B2700" s="29"/>
      <c r="C2700" s="30"/>
    </row>
    <row r="2701" spans="2:3" x14ac:dyDescent="0.25">
      <c r="B2701" s="29"/>
      <c r="C2701" s="30"/>
    </row>
    <row r="2702" spans="2:3" x14ac:dyDescent="0.25">
      <c r="B2702" s="29"/>
      <c r="C2702" s="30"/>
    </row>
    <row r="2703" spans="2:3" x14ac:dyDescent="0.25">
      <c r="B2703" s="29"/>
      <c r="C2703" s="30"/>
    </row>
    <row r="2704" spans="2:3" x14ac:dyDescent="0.25">
      <c r="B2704" s="29"/>
      <c r="C2704" s="30"/>
    </row>
    <row r="2705" spans="2:3" x14ac:dyDescent="0.25">
      <c r="B2705" s="29"/>
      <c r="C2705" s="30"/>
    </row>
    <row r="2706" spans="2:3" x14ac:dyDescent="0.25">
      <c r="B2706" s="29"/>
      <c r="C2706" s="30"/>
    </row>
    <row r="2707" spans="2:3" x14ac:dyDescent="0.25">
      <c r="B2707" s="29"/>
      <c r="C2707" s="30"/>
    </row>
    <row r="2708" spans="2:3" x14ac:dyDescent="0.25">
      <c r="B2708" s="29"/>
      <c r="C2708" s="30"/>
    </row>
    <row r="2709" spans="2:3" x14ac:dyDescent="0.25">
      <c r="B2709" s="29"/>
      <c r="C2709" s="30"/>
    </row>
    <row r="2710" spans="2:3" x14ac:dyDescent="0.25">
      <c r="B2710" s="29"/>
      <c r="C2710" s="30"/>
    </row>
    <row r="2711" spans="2:3" x14ac:dyDescent="0.25">
      <c r="B2711" s="29"/>
      <c r="C2711" s="30"/>
    </row>
    <row r="2712" spans="2:3" x14ac:dyDescent="0.25">
      <c r="B2712" s="29"/>
      <c r="C2712" s="30"/>
    </row>
    <row r="2713" spans="2:3" x14ac:dyDescent="0.25">
      <c r="B2713" s="29"/>
      <c r="C2713" s="30"/>
    </row>
    <row r="2714" spans="2:3" x14ac:dyDescent="0.25">
      <c r="B2714" s="29"/>
      <c r="C2714" s="30"/>
    </row>
    <row r="2715" spans="2:3" x14ac:dyDescent="0.25">
      <c r="B2715" s="29"/>
      <c r="C2715" s="30"/>
    </row>
    <row r="2716" spans="2:3" x14ac:dyDescent="0.25">
      <c r="B2716" s="29"/>
      <c r="C2716" s="30"/>
    </row>
    <row r="2717" spans="2:3" x14ac:dyDescent="0.25">
      <c r="B2717" s="29"/>
      <c r="C2717" s="30"/>
    </row>
    <row r="2718" spans="2:3" x14ac:dyDescent="0.25">
      <c r="B2718" s="29"/>
      <c r="C2718" s="30"/>
    </row>
    <row r="2719" spans="2:3" x14ac:dyDescent="0.25">
      <c r="B2719" s="29"/>
      <c r="C2719" s="30"/>
    </row>
    <row r="2720" spans="2:3" x14ac:dyDescent="0.25">
      <c r="B2720" s="29"/>
      <c r="C2720" s="30"/>
    </row>
    <row r="2721" spans="2:3" x14ac:dyDescent="0.25">
      <c r="B2721" s="29"/>
      <c r="C2721" s="30"/>
    </row>
    <row r="2722" spans="2:3" x14ac:dyDescent="0.25">
      <c r="B2722" s="29"/>
      <c r="C2722" s="30"/>
    </row>
    <row r="2723" spans="2:3" x14ac:dyDescent="0.25">
      <c r="B2723" s="29"/>
      <c r="C2723" s="30"/>
    </row>
    <row r="2724" spans="2:3" x14ac:dyDescent="0.25">
      <c r="B2724" s="29"/>
      <c r="C2724" s="30"/>
    </row>
    <row r="2725" spans="2:3" x14ac:dyDescent="0.25">
      <c r="B2725" s="29"/>
      <c r="C2725" s="30"/>
    </row>
    <row r="2726" spans="2:3" x14ac:dyDescent="0.25">
      <c r="B2726" s="29"/>
      <c r="C2726" s="30"/>
    </row>
    <row r="2727" spans="2:3" x14ac:dyDescent="0.25">
      <c r="B2727" s="29"/>
      <c r="C2727" s="30"/>
    </row>
    <row r="2728" spans="2:3" x14ac:dyDescent="0.25">
      <c r="B2728" s="29"/>
      <c r="C2728" s="30"/>
    </row>
    <row r="2729" spans="2:3" x14ac:dyDescent="0.25">
      <c r="B2729" s="29"/>
      <c r="C2729" s="30"/>
    </row>
    <row r="2730" spans="2:3" x14ac:dyDescent="0.25">
      <c r="B2730" s="29"/>
      <c r="C2730" s="30"/>
    </row>
    <row r="2731" spans="2:3" x14ac:dyDescent="0.25">
      <c r="B2731" s="29"/>
      <c r="C2731" s="30"/>
    </row>
    <row r="2732" spans="2:3" x14ac:dyDescent="0.25">
      <c r="B2732" s="29"/>
      <c r="C2732" s="30"/>
    </row>
    <row r="2733" spans="2:3" x14ac:dyDescent="0.25">
      <c r="B2733" s="29"/>
      <c r="C2733" s="30"/>
    </row>
    <row r="2734" spans="2:3" x14ac:dyDescent="0.25">
      <c r="B2734" s="29"/>
      <c r="C2734" s="30"/>
    </row>
    <row r="2735" spans="2:3" x14ac:dyDescent="0.25">
      <c r="B2735" s="29"/>
      <c r="C2735" s="30"/>
    </row>
    <row r="2736" spans="2:3" x14ac:dyDescent="0.25">
      <c r="B2736" s="29"/>
      <c r="C2736" s="30"/>
    </row>
    <row r="2737" spans="2:3" x14ac:dyDescent="0.25">
      <c r="B2737" s="29"/>
      <c r="C2737" s="30"/>
    </row>
    <row r="2738" spans="2:3" x14ac:dyDescent="0.25">
      <c r="B2738" s="29"/>
      <c r="C2738" s="30"/>
    </row>
    <row r="2739" spans="2:3" x14ac:dyDescent="0.25">
      <c r="B2739" s="29"/>
      <c r="C2739" s="30"/>
    </row>
    <row r="2740" spans="2:3" x14ac:dyDescent="0.25">
      <c r="B2740" s="29"/>
      <c r="C2740" s="30"/>
    </row>
    <row r="2741" spans="2:3" x14ac:dyDescent="0.25">
      <c r="B2741" s="29"/>
      <c r="C2741" s="30"/>
    </row>
    <row r="2742" spans="2:3" x14ac:dyDescent="0.25">
      <c r="B2742" s="29"/>
      <c r="C2742" s="30"/>
    </row>
    <row r="2743" spans="2:3" x14ac:dyDescent="0.25">
      <c r="B2743" s="29"/>
      <c r="C2743" s="30"/>
    </row>
    <row r="2744" spans="2:3" x14ac:dyDescent="0.25">
      <c r="B2744" s="29"/>
      <c r="C2744" s="30"/>
    </row>
    <row r="2745" spans="2:3" x14ac:dyDescent="0.25">
      <c r="B2745" s="29"/>
      <c r="C2745" s="30"/>
    </row>
    <row r="2746" spans="2:3" x14ac:dyDescent="0.25">
      <c r="B2746" s="29"/>
      <c r="C2746" s="30"/>
    </row>
    <row r="2747" spans="2:3" x14ac:dyDescent="0.25">
      <c r="B2747" s="29"/>
      <c r="C2747" s="30"/>
    </row>
    <row r="2748" spans="2:3" x14ac:dyDescent="0.25">
      <c r="B2748" s="29"/>
      <c r="C2748" s="30"/>
    </row>
    <row r="2749" spans="2:3" x14ac:dyDescent="0.25">
      <c r="B2749" s="29"/>
      <c r="C2749" s="30"/>
    </row>
    <row r="2750" spans="2:3" x14ac:dyDescent="0.25">
      <c r="B2750" s="29"/>
      <c r="C2750" s="30"/>
    </row>
    <row r="2751" spans="2:3" x14ac:dyDescent="0.25">
      <c r="B2751" s="29"/>
      <c r="C2751" s="30"/>
    </row>
    <row r="2752" spans="2:3" x14ac:dyDescent="0.25">
      <c r="B2752" s="29"/>
      <c r="C2752" s="30"/>
    </row>
    <row r="2753" spans="2:3" x14ac:dyDescent="0.25">
      <c r="B2753" s="29"/>
      <c r="C2753" s="30"/>
    </row>
    <row r="2754" spans="2:3" x14ac:dyDescent="0.25">
      <c r="B2754" s="29"/>
      <c r="C2754" s="30"/>
    </row>
    <row r="2755" spans="2:3" x14ac:dyDescent="0.25">
      <c r="B2755" s="29"/>
      <c r="C2755" s="30"/>
    </row>
    <row r="2756" spans="2:3" x14ac:dyDescent="0.25">
      <c r="B2756" s="29"/>
      <c r="C2756" s="30"/>
    </row>
    <row r="2757" spans="2:3" x14ac:dyDescent="0.25">
      <c r="B2757" s="29"/>
      <c r="C2757" s="30"/>
    </row>
    <row r="2758" spans="2:3" x14ac:dyDescent="0.25">
      <c r="B2758" s="29"/>
      <c r="C2758" s="30"/>
    </row>
    <row r="2759" spans="2:3" x14ac:dyDescent="0.25">
      <c r="B2759" s="29"/>
      <c r="C2759" s="30"/>
    </row>
    <row r="2760" spans="2:3" x14ac:dyDescent="0.25">
      <c r="B2760" s="29"/>
      <c r="C2760" s="30"/>
    </row>
    <row r="2761" spans="2:3" x14ac:dyDescent="0.25">
      <c r="B2761" s="29"/>
      <c r="C2761" s="30"/>
    </row>
    <row r="2762" spans="2:3" x14ac:dyDescent="0.25">
      <c r="B2762" s="29"/>
      <c r="C2762" s="30"/>
    </row>
    <row r="2763" spans="2:3" x14ac:dyDescent="0.25">
      <c r="B2763" s="29"/>
      <c r="C2763" s="30"/>
    </row>
    <row r="2764" spans="2:3" x14ac:dyDescent="0.25">
      <c r="B2764" s="29"/>
      <c r="C2764" s="30"/>
    </row>
    <row r="2765" spans="2:3" x14ac:dyDescent="0.25">
      <c r="B2765" s="29"/>
      <c r="C2765" s="30"/>
    </row>
    <row r="2766" spans="2:3" x14ac:dyDescent="0.25">
      <c r="B2766" s="29"/>
      <c r="C2766" s="30"/>
    </row>
    <row r="2767" spans="2:3" x14ac:dyDescent="0.25">
      <c r="B2767" s="29"/>
      <c r="C2767" s="30"/>
    </row>
    <row r="2768" spans="2:3" x14ac:dyDescent="0.25">
      <c r="B2768" s="29"/>
      <c r="C2768" s="30"/>
    </row>
    <row r="2769" spans="2:3" x14ac:dyDescent="0.25">
      <c r="B2769" s="29"/>
      <c r="C2769" s="30"/>
    </row>
    <row r="2770" spans="2:3" x14ac:dyDescent="0.25">
      <c r="B2770" s="29"/>
      <c r="C2770" s="30"/>
    </row>
    <row r="2771" spans="2:3" x14ac:dyDescent="0.25">
      <c r="B2771" s="29"/>
      <c r="C2771" s="30"/>
    </row>
    <row r="2772" spans="2:3" x14ac:dyDescent="0.25">
      <c r="B2772" s="29"/>
      <c r="C2772" s="30"/>
    </row>
    <row r="2773" spans="2:3" x14ac:dyDescent="0.25">
      <c r="B2773" s="29"/>
      <c r="C2773" s="30"/>
    </row>
    <row r="2774" spans="2:3" x14ac:dyDescent="0.25">
      <c r="B2774" s="29"/>
      <c r="C2774" s="30"/>
    </row>
    <row r="2775" spans="2:3" x14ac:dyDescent="0.25">
      <c r="B2775" s="29"/>
      <c r="C2775" s="30"/>
    </row>
    <row r="2776" spans="2:3" x14ac:dyDescent="0.25">
      <c r="B2776" s="29"/>
      <c r="C2776" s="30"/>
    </row>
    <row r="2777" spans="2:3" x14ac:dyDescent="0.25">
      <c r="B2777" s="29"/>
      <c r="C2777" s="30"/>
    </row>
    <row r="2778" spans="2:3" x14ac:dyDescent="0.25">
      <c r="B2778" s="29"/>
      <c r="C2778" s="30"/>
    </row>
    <row r="2779" spans="2:3" x14ac:dyDescent="0.25">
      <c r="B2779" s="29"/>
      <c r="C2779" s="30"/>
    </row>
    <row r="2780" spans="2:3" x14ac:dyDescent="0.25">
      <c r="B2780" s="29"/>
      <c r="C2780" s="30"/>
    </row>
    <row r="2781" spans="2:3" x14ac:dyDescent="0.25">
      <c r="B2781" s="29"/>
      <c r="C2781" s="30"/>
    </row>
    <row r="2782" spans="2:3" x14ac:dyDescent="0.25">
      <c r="B2782" s="29"/>
      <c r="C2782" s="30"/>
    </row>
    <row r="2783" spans="2:3" x14ac:dyDescent="0.25">
      <c r="B2783" s="29"/>
      <c r="C2783" s="30"/>
    </row>
    <row r="2784" spans="2:3" x14ac:dyDescent="0.25">
      <c r="B2784" s="29"/>
      <c r="C2784" s="30"/>
    </row>
    <row r="2785" spans="2:3" x14ac:dyDescent="0.25">
      <c r="B2785" s="29"/>
      <c r="C2785" s="30"/>
    </row>
    <row r="2786" spans="2:3" x14ac:dyDescent="0.25">
      <c r="B2786" s="29"/>
      <c r="C2786" s="30"/>
    </row>
    <row r="2787" spans="2:3" x14ac:dyDescent="0.25">
      <c r="B2787" s="29"/>
      <c r="C2787" s="30"/>
    </row>
    <row r="2788" spans="2:3" x14ac:dyDescent="0.25">
      <c r="B2788" s="29"/>
      <c r="C2788" s="30"/>
    </row>
    <row r="2789" spans="2:3" x14ac:dyDescent="0.25">
      <c r="B2789" s="29"/>
      <c r="C2789" s="30"/>
    </row>
    <row r="2790" spans="2:3" x14ac:dyDescent="0.25">
      <c r="B2790" s="29"/>
      <c r="C2790" s="30"/>
    </row>
    <row r="2791" spans="2:3" x14ac:dyDescent="0.25">
      <c r="B2791" s="29"/>
      <c r="C2791" s="30"/>
    </row>
    <row r="2792" spans="2:3" x14ac:dyDescent="0.25">
      <c r="B2792" s="29"/>
      <c r="C2792" s="30"/>
    </row>
    <row r="2793" spans="2:3" x14ac:dyDescent="0.25">
      <c r="B2793" s="29"/>
      <c r="C2793" s="30"/>
    </row>
    <row r="2794" spans="2:3" x14ac:dyDescent="0.25">
      <c r="B2794" s="29"/>
      <c r="C2794" s="30"/>
    </row>
    <row r="2795" spans="2:3" x14ac:dyDescent="0.25">
      <c r="B2795" s="29"/>
      <c r="C2795" s="30"/>
    </row>
    <row r="2796" spans="2:3" x14ac:dyDescent="0.25">
      <c r="B2796" s="29"/>
      <c r="C2796" s="30"/>
    </row>
    <row r="2797" spans="2:3" x14ac:dyDescent="0.25">
      <c r="B2797" s="29"/>
      <c r="C2797" s="30"/>
    </row>
    <row r="2798" spans="2:3" x14ac:dyDescent="0.25">
      <c r="B2798" s="29"/>
      <c r="C2798" s="30"/>
    </row>
    <row r="2799" spans="2:3" x14ac:dyDescent="0.25">
      <c r="B2799" s="29"/>
      <c r="C2799" s="30"/>
    </row>
    <row r="2800" spans="2:3" x14ac:dyDescent="0.25">
      <c r="B2800" s="29"/>
      <c r="C2800" s="30"/>
    </row>
    <row r="2801" spans="2:3" x14ac:dyDescent="0.25">
      <c r="B2801" s="29"/>
      <c r="C2801" s="30"/>
    </row>
    <row r="2802" spans="2:3" x14ac:dyDescent="0.25">
      <c r="B2802" s="29"/>
      <c r="C2802" s="30"/>
    </row>
    <row r="2803" spans="2:3" x14ac:dyDescent="0.25">
      <c r="B2803" s="29"/>
      <c r="C2803" s="30"/>
    </row>
    <row r="2804" spans="2:3" x14ac:dyDescent="0.25">
      <c r="B2804" s="29"/>
      <c r="C2804" s="30"/>
    </row>
    <row r="2805" spans="2:3" x14ac:dyDescent="0.25">
      <c r="B2805" s="29"/>
      <c r="C2805" s="30"/>
    </row>
    <row r="2806" spans="2:3" x14ac:dyDescent="0.25">
      <c r="B2806" s="29"/>
      <c r="C2806" s="30"/>
    </row>
    <row r="2807" spans="2:3" x14ac:dyDescent="0.25">
      <c r="B2807" s="29"/>
      <c r="C2807" s="30"/>
    </row>
    <row r="2808" spans="2:3" x14ac:dyDescent="0.25">
      <c r="B2808" s="29"/>
      <c r="C2808" s="30"/>
    </row>
    <row r="2809" spans="2:3" x14ac:dyDescent="0.25">
      <c r="B2809" s="29"/>
      <c r="C2809" s="30"/>
    </row>
    <row r="2810" spans="2:3" x14ac:dyDescent="0.25">
      <c r="B2810" s="29"/>
      <c r="C2810" s="30"/>
    </row>
    <row r="2811" spans="2:3" x14ac:dyDescent="0.25">
      <c r="B2811" s="29"/>
      <c r="C2811" s="30"/>
    </row>
    <row r="2812" spans="2:3" x14ac:dyDescent="0.25">
      <c r="B2812" s="29"/>
      <c r="C2812" s="30"/>
    </row>
    <row r="2813" spans="2:3" x14ac:dyDescent="0.25">
      <c r="B2813" s="29"/>
      <c r="C2813" s="30"/>
    </row>
    <row r="2814" spans="2:3" x14ac:dyDescent="0.25">
      <c r="B2814" s="29"/>
      <c r="C2814" s="30"/>
    </row>
    <row r="2815" spans="2:3" x14ac:dyDescent="0.25">
      <c r="B2815" s="29"/>
      <c r="C2815" s="30"/>
    </row>
    <row r="2816" spans="2:3" x14ac:dyDescent="0.25">
      <c r="B2816" s="29"/>
      <c r="C2816" s="30"/>
    </row>
    <row r="2817" spans="2:3" x14ac:dyDescent="0.25">
      <c r="B2817" s="29"/>
      <c r="C2817" s="30"/>
    </row>
    <row r="2818" spans="2:3" x14ac:dyDescent="0.25">
      <c r="B2818" s="29"/>
      <c r="C2818" s="30"/>
    </row>
    <row r="2819" spans="2:3" x14ac:dyDescent="0.25">
      <c r="B2819" s="29"/>
      <c r="C2819" s="30"/>
    </row>
    <row r="2820" spans="2:3" x14ac:dyDescent="0.25">
      <c r="B2820" s="29"/>
      <c r="C2820" s="30"/>
    </row>
    <row r="2821" spans="2:3" x14ac:dyDescent="0.25">
      <c r="B2821" s="29"/>
      <c r="C2821" s="30"/>
    </row>
    <row r="2822" spans="2:3" x14ac:dyDescent="0.25">
      <c r="B2822" s="29"/>
      <c r="C2822" s="30"/>
    </row>
    <row r="2823" spans="2:3" x14ac:dyDescent="0.25">
      <c r="B2823" s="29"/>
      <c r="C2823" s="30"/>
    </row>
    <row r="2824" spans="2:3" x14ac:dyDescent="0.25">
      <c r="B2824" s="29"/>
      <c r="C2824" s="30"/>
    </row>
    <row r="2825" spans="2:3" x14ac:dyDescent="0.25">
      <c r="B2825" s="29"/>
      <c r="C2825" s="30"/>
    </row>
    <row r="2826" spans="2:3" x14ac:dyDescent="0.25">
      <c r="B2826" s="29"/>
      <c r="C2826" s="30"/>
    </row>
    <row r="2827" spans="2:3" x14ac:dyDescent="0.25">
      <c r="B2827" s="29"/>
      <c r="C2827" s="30"/>
    </row>
    <row r="2828" spans="2:3" x14ac:dyDescent="0.25">
      <c r="B2828" s="29"/>
      <c r="C2828" s="30"/>
    </row>
    <row r="2829" spans="2:3" x14ac:dyDescent="0.25">
      <c r="B2829" s="29"/>
      <c r="C2829" s="30"/>
    </row>
    <row r="2830" spans="2:3" x14ac:dyDescent="0.25">
      <c r="B2830" s="29"/>
      <c r="C2830" s="30"/>
    </row>
    <row r="2831" spans="2:3" x14ac:dyDescent="0.25">
      <c r="B2831" s="29"/>
      <c r="C2831" s="30"/>
    </row>
    <row r="2832" spans="2:3" x14ac:dyDescent="0.25">
      <c r="B2832" s="29"/>
      <c r="C2832" s="30"/>
    </row>
    <row r="2833" spans="2:3" x14ac:dyDescent="0.25">
      <c r="B2833" s="29"/>
      <c r="C2833" s="30"/>
    </row>
    <row r="2834" spans="2:3" x14ac:dyDescent="0.25">
      <c r="B2834" s="29"/>
      <c r="C2834" s="30"/>
    </row>
    <row r="2835" spans="2:3" x14ac:dyDescent="0.25">
      <c r="B2835" s="29"/>
      <c r="C2835" s="30"/>
    </row>
    <row r="2836" spans="2:3" x14ac:dyDescent="0.25">
      <c r="B2836" s="29"/>
      <c r="C2836" s="30"/>
    </row>
    <row r="2837" spans="2:3" x14ac:dyDescent="0.25">
      <c r="B2837" s="29"/>
      <c r="C2837" s="30"/>
    </row>
    <row r="2838" spans="2:3" x14ac:dyDescent="0.25">
      <c r="B2838" s="29"/>
      <c r="C2838" s="30"/>
    </row>
    <row r="2839" spans="2:3" x14ac:dyDescent="0.25">
      <c r="B2839" s="29"/>
      <c r="C2839" s="30"/>
    </row>
    <row r="2840" spans="2:3" x14ac:dyDescent="0.25">
      <c r="B2840" s="29"/>
      <c r="C2840" s="30"/>
    </row>
    <row r="2841" spans="2:3" x14ac:dyDescent="0.25">
      <c r="B2841" s="29"/>
      <c r="C2841" s="30"/>
    </row>
    <row r="2842" spans="2:3" x14ac:dyDescent="0.25">
      <c r="B2842" s="29"/>
      <c r="C2842" s="30"/>
    </row>
    <row r="2843" spans="2:3" x14ac:dyDescent="0.25">
      <c r="B2843" s="29"/>
      <c r="C2843" s="30"/>
    </row>
    <row r="2844" spans="2:3" x14ac:dyDescent="0.25">
      <c r="B2844" s="29"/>
      <c r="C2844" s="30"/>
    </row>
    <row r="2845" spans="2:3" x14ac:dyDescent="0.25">
      <c r="B2845" s="29"/>
      <c r="C2845" s="30"/>
    </row>
    <row r="2846" spans="2:3" x14ac:dyDescent="0.25">
      <c r="B2846" s="29"/>
      <c r="C2846" s="30"/>
    </row>
    <row r="2847" spans="2:3" x14ac:dyDescent="0.25">
      <c r="B2847" s="29"/>
      <c r="C2847" s="30"/>
    </row>
    <row r="2848" spans="2:3" x14ac:dyDescent="0.25">
      <c r="B2848" s="29"/>
      <c r="C2848" s="30"/>
    </row>
    <row r="2849" spans="2:3" x14ac:dyDescent="0.25">
      <c r="B2849" s="29"/>
      <c r="C2849" s="30"/>
    </row>
    <row r="2850" spans="2:3" x14ac:dyDescent="0.25">
      <c r="B2850" s="29"/>
      <c r="C2850" s="30"/>
    </row>
    <row r="2851" spans="2:3" x14ac:dyDescent="0.25">
      <c r="B2851" s="29"/>
      <c r="C2851" s="30"/>
    </row>
    <row r="2852" spans="2:3" x14ac:dyDescent="0.25">
      <c r="B2852" s="29"/>
      <c r="C2852" s="30"/>
    </row>
    <row r="2853" spans="2:3" x14ac:dyDescent="0.25">
      <c r="B2853" s="29"/>
      <c r="C2853" s="30"/>
    </row>
    <row r="2854" spans="2:3" x14ac:dyDescent="0.25">
      <c r="B2854" s="29"/>
      <c r="C2854" s="30"/>
    </row>
    <row r="2855" spans="2:3" x14ac:dyDescent="0.25">
      <c r="B2855" s="29"/>
      <c r="C2855" s="30"/>
    </row>
    <row r="2856" spans="2:3" x14ac:dyDescent="0.25">
      <c r="B2856" s="29"/>
      <c r="C2856" s="30"/>
    </row>
    <row r="2857" spans="2:3" x14ac:dyDescent="0.25">
      <c r="B2857" s="29"/>
      <c r="C2857" s="30"/>
    </row>
    <row r="2858" spans="2:3" x14ac:dyDescent="0.25">
      <c r="B2858" s="29"/>
      <c r="C2858" s="30"/>
    </row>
    <row r="2859" spans="2:3" x14ac:dyDescent="0.25">
      <c r="B2859" s="29"/>
      <c r="C2859" s="30"/>
    </row>
    <row r="2860" spans="2:3" x14ac:dyDescent="0.25">
      <c r="B2860" s="29"/>
      <c r="C2860" s="30"/>
    </row>
    <row r="2861" spans="2:3" x14ac:dyDescent="0.25">
      <c r="B2861" s="29"/>
      <c r="C2861" s="30"/>
    </row>
    <row r="2862" spans="2:3" x14ac:dyDescent="0.25">
      <c r="B2862" s="29"/>
      <c r="C2862" s="30"/>
    </row>
    <row r="2863" spans="2:3" x14ac:dyDescent="0.25">
      <c r="B2863" s="29"/>
      <c r="C2863" s="30"/>
    </row>
    <row r="2864" spans="2:3" x14ac:dyDescent="0.25">
      <c r="B2864" s="29"/>
      <c r="C2864" s="30"/>
    </row>
    <row r="2865" spans="2:3" x14ac:dyDescent="0.25">
      <c r="B2865" s="29"/>
      <c r="C2865" s="30"/>
    </row>
    <row r="2866" spans="2:3" x14ac:dyDescent="0.25">
      <c r="B2866" s="29"/>
      <c r="C2866" s="30"/>
    </row>
    <row r="2867" spans="2:3" x14ac:dyDescent="0.25">
      <c r="B2867" s="29"/>
      <c r="C2867" s="30"/>
    </row>
    <row r="2868" spans="2:3" x14ac:dyDescent="0.25">
      <c r="B2868" s="29"/>
      <c r="C2868" s="30"/>
    </row>
    <row r="2869" spans="2:3" x14ac:dyDescent="0.25">
      <c r="B2869" s="29"/>
      <c r="C2869" s="30"/>
    </row>
    <row r="2870" spans="2:3" x14ac:dyDescent="0.25">
      <c r="B2870" s="29"/>
      <c r="C2870" s="30"/>
    </row>
    <row r="2871" spans="2:3" x14ac:dyDescent="0.25">
      <c r="B2871" s="29"/>
      <c r="C2871" s="30"/>
    </row>
    <row r="2872" spans="2:3" x14ac:dyDescent="0.25">
      <c r="B2872" s="29"/>
      <c r="C2872" s="30"/>
    </row>
    <row r="2873" spans="2:3" x14ac:dyDescent="0.25">
      <c r="B2873" s="29"/>
      <c r="C2873" s="30"/>
    </row>
    <row r="2874" spans="2:3" x14ac:dyDescent="0.25">
      <c r="B2874" s="29"/>
      <c r="C2874" s="30"/>
    </row>
    <row r="2875" spans="2:3" x14ac:dyDescent="0.25">
      <c r="B2875" s="29"/>
      <c r="C2875" s="30"/>
    </row>
    <row r="2876" spans="2:3" x14ac:dyDescent="0.25">
      <c r="B2876" s="29"/>
      <c r="C2876" s="30"/>
    </row>
    <row r="2877" spans="2:3" x14ac:dyDescent="0.25">
      <c r="B2877" s="29"/>
      <c r="C2877" s="30"/>
    </row>
    <row r="2878" spans="2:3" x14ac:dyDescent="0.25">
      <c r="B2878" s="29"/>
      <c r="C2878" s="30"/>
    </row>
    <row r="2879" spans="2:3" x14ac:dyDescent="0.25">
      <c r="B2879" s="29"/>
      <c r="C2879" s="30"/>
    </row>
    <row r="2880" spans="2:3" x14ac:dyDescent="0.25">
      <c r="B2880" s="29"/>
      <c r="C2880" s="30"/>
    </row>
    <row r="2881" spans="2:3" x14ac:dyDescent="0.25">
      <c r="B2881" s="29"/>
      <c r="C2881" s="30"/>
    </row>
    <row r="2882" spans="2:3" x14ac:dyDescent="0.25">
      <c r="B2882" s="29"/>
      <c r="C2882" s="30"/>
    </row>
    <row r="2883" spans="2:3" x14ac:dyDescent="0.25">
      <c r="B2883" s="29"/>
      <c r="C2883" s="30"/>
    </row>
    <row r="2884" spans="2:3" x14ac:dyDescent="0.25">
      <c r="B2884" s="29"/>
      <c r="C2884" s="30"/>
    </row>
    <row r="2885" spans="2:3" x14ac:dyDescent="0.25">
      <c r="B2885" s="29"/>
      <c r="C2885" s="30"/>
    </row>
    <row r="2886" spans="2:3" x14ac:dyDescent="0.25">
      <c r="B2886" s="29"/>
      <c r="C2886" s="30"/>
    </row>
    <row r="2887" spans="2:3" x14ac:dyDescent="0.25">
      <c r="B2887" s="29"/>
      <c r="C2887" s="30"/>
    </row>
    <row r="2888" spans="2:3" x14ac:dyDescent="0.25">
      <c r="B2888" s="29"/>
      <c r="C2888" s="30"/>
    </row>
    <row r="2889" spans="2:3" x14ac:dyDescent="0.25">
      <c r="B2889" s="29"/>
      <c r="C2889" s="30"/>
    </row>
    <row r="2890" spans="2:3" x14ac:dyDescent="0.25">
      <c r="B2890" s="29"/>
      <c r="C2890" s="30"/>
    </row>
    <row r="2891" spans="2:3" x14ac:dyDescent="0.25">
      <c r="B2891" s="29"/>
      <c r="C2891" s="30"/>
    </row>
    <row r="2892" spans="2:3" x14ac:dyDescent="0.25">
      <c r="B2892" s="29"/>
      <c r="C2892" s="30"/>
    </row>
    <row r="2893" spans="2:3" x14ac:dyDescent="0.25">
      <c r="B2893" s="29"/>
      <c r="C2893" s="30"/>
    </row>
    <row r="2894" spans="2:3" x14ac:dyDescent="0.25">
      <c r="B2894" s="29"/>
      <c r="C2894" s="30"/>
    </row>
    <row r="2895" spans="2:3" x14ac:dyDescent="0.25">
      <c r="B2895" s="29"/>
      <c r="C2895" s="30"/>
    </row>
    <row r="2896" spans="2:3" x14ac:dyDescent="0.25">
      <c r="B2896" s="29"/>
      <c r="C2896" s="30"/>
    </row>
    <row r="2897" spans="2:3" x14ac:dyDescent="0.25">
      <c r="B2897" s="29"/>
      <c r="C2897" s="30"/>
    </row>
    <row r="2898" spans="2:3" x14ac:dyDescent="0.25">
      <c r="B2898" s="29"/>
      <c r="C2898" s="30"/>
    </row>
    <row r="2899" spans="2:3" x14ac:dyDescent="0.25">
      <c r="B2899" s="29"/>
      <c r="C2899" s="30"/>
    </row>
    <row r="2900" spans="2:3" x14ac:dyDescent="0.25">
      <c r="B2900" s="29"/>
      <c r="C2900" s="30"/>
    </row>
    <row r="2901" spans="2:3" x14ac:dyDescent="0.25">
      <c r="B2901" s="29"/>
      <c r="C2901" s="30"/>
    </row>
    <row r="2902" spans="2:3" x14ac:dyDescent="0.25">
      <c r="B2902" s="29"/>
      <c r="C2902" s="30"/>
    </row>
    <row r="2903" spans="2:3" x14ac:dyDescent="0.25">
      <c r="B2903" s="29"/>
      <c r="C2903" s="30"/>
    </row>
    <row r="2904" spans="2:3" x14ac:dyDescent="0.25">
      <c r="B2904" s="29"/>
      <c r="C2904" s="30"/>
    </row>
    <row r="2905" spans="2:3" x14ac:dyDescent="0.25">
      <c r="B2905" s="29"/>
      <c r="C2905" s="30"/>
    </row>
    <row r="2906" spans="2:3" x14ac:dyDescent="0.25">
      <c r="B2906" s="29"/>
      <c r="C2906" s="30"/>
    </row>
    <row r="2907" spans="2:3" x14ac:dyDescent="0.25">
      <c r="B2907" s="29"/>
      <c r="C2907" s="30"/>
    </row>
    <row r="2908" spans="2:3" x14ac:dyDescent="0.25">
      <c r="B2908" s="29"/>
      <c r="C2908" s="30"/>
    </row>
    <row r="2909" spans="2:3" x14ac:dyDescent="0.25">
      <c r="B2909" s="29"/>
      <c r="C2909" s="30"/>
    </row>
    <row r="2910" spans="2:3" x14ac:dyDescent="0.25">
      <c r="B2910" s="29"/>
      <c r="C2910" s="30"/>
    </row>
    <row r="2911" spans="2:3" x14ac:dyDescent="0.25">
      <c r="B2911" s="29"/>
      <c r="C2911" s="30"/>
    </row>
    <row r="2912" spans="2:3" x14ac:dyDescent="0.25">
      <c r="B2912" s="29"/>
      <c r="C2912" s="30"/>
    </row>
    <row r="2913" spans="2:3" x14ac:dyDescent="0.25">
      <c r="B2913" s="29"/>
      <c r="C2913" s="30"/>
    </row>
    <row r="2914" spans="2:3" x14ac:dyDescent="0.25">
      <c r="B2914" s="29"/>
      <c r="C2914" s="30"/>
    </row>
    <row r="2915" spans="2:3" x14ac:dyDescent="0.25">
      <c r="B2915" s="29"/>
      <c r="C2915" s="30"/>
    </row>
    <row r="2916" spans="2:3" x14ac:dyDescent="0.25">
      <c r="B2916" s="29"/>
      <c r="C2916" s="30"/>
    </row>
    <row r="2917" spans="2:3" x14ac:dyDescent="0.25">
      <c r="B2917" s="29"/>
      <c r="C2917" s="30"/>
    </row>
    <row r="2918" spans="2:3" x14ac:dyDescent="0.25">
      <c r="B2918" s="29"/>
      <c r="C2918" s="30"/>
    </row>
    <row r="2919" spans="2:3" x14ac:dyDescent="0.25">
      <c r="B2919" s="29"/>
      <c r="C2919" s="30"/>
    </row>
    <row r="2920" spans="2:3" x14ac:dyDescent="0.25">
      <c r="B2920" s="29"/>
      <c r="C2920" s="30"/>
    </row>
    <row r="2921" spans="2:3" x14ac:dyDescent="0.25">
      <c r="B2921" s="29"/>
      <c r="C2921" s="30"/>
    </row>
    <row r="2922" spans="2:3" x14ac:dyDescent="0.25">
      <c r="B2922" s="29"/>
      <c r="C2922" s="30"/>
    </row>
    <row r="2923" spans="2:3" x14ac:dyDescent="0.25">
      <c r="B2923" s="29"/>
      <c r="C2923" s="30"/>
    </row>
    <row r="2924" spans="2:3" x14ac:dyDescent="0.25">
      <c r="B2924" s="29"/>
      <c r="C2924" s="30"/>
    </row>
    <row r="2925" spans="2:3" x14ac:dyDescent="0.25">
      <c r="B2925" s="29"/>
      <c r="C2925" s="30"/>
    </row>
    <row r="2926" spans="2:3" x14ac:dyDescent="0.25">
      <c r="B2926" s="29"/>
      <c r="C2926" s="30"/>
    </row>
    <row r="2927" spans="2:3" x14ac:dyDescent="0.25">
      <c r="B2927" s="29"/>
      <c r="C2927" s="30"/>
    </row>
    <row r="2928" spans="2:3" x14ac:dyDescent="0.25">
      <c r="B2928" s="29"/>
      <c r="C2928" s="30"/>
    </row>
    <row r="2929" spans="2:3" x14ac:dyDescent="0.25">
      <c r="B2929" s="29"/>
      <c r="C2929" s="30"/>
    </row>
    <row r="2930" spans="2:3" x14ac:dyDescent="0.25">
      <c r="B2930" s="29"/>
      <c r="C2930" s="30"/>
    </row>
    <row r="2931" spans="2:3" x14ac:dyDescent="0.25">
      <c r="B2931" s="29"/>
      <c r="C2931" s="30"/>
    </row>
    <row r="2932" spans="2:3" x14ac:dyDescent="0.25">
      <c r="B2932" s="29"/>
      <c r="C2932" s="30"/>
    </row>
    <row r="2933" spans="2:3" x14ac:dyDescent="0.25">
      <c r="B2933" s="29"/>
      <c r="C2933" s="30"/>
    </row>
    <row r="2934" spans="2:3" x14ac:dyDescent="0.25">
      <c r="B2934" s="29"/>
      <c r="C2934" s="30"/>
    </row>
    <row r="2935" spans="2:3" x14ac:dyDescent="0.25">
      <c r="B2935" s="29"/>
      <c r="C2935" s="30"/>
    </row>
    <row r="2936" spans="2:3" x14ac:dyDescent="0.25">
      <c r="B2936" s="29"/>
      <c r="C2936" s="30"/>
    </row>
    <row r="2937" spans="2:3" x14ac:dyDescent="0.25">
      <c r="B2937" s="29"/>
      <c r="C2937" s="30"/>
    </row>
    <row r="2938" spans="2:3" x14ac:dyDescent="0.25">
      <c r="B2938" s="29"/>
      <c r="C2938" s="30"/>
    </row>
    <row r="2939" spans="2:3" x14ac:dyDescent="0.25">
      <c r="B2939" s="29"/>
      <c r="C2939" s="30"/>
    </row>
    <row r="2940" spans="2:3" x14ac:dyDescent="0.25">
      <c r="B2940" s="29"/>
      <c r="C2940" s="30"/>
    </row>
    <row r="2941" spans="2:3" x14ac:dyDescent="0.25">
      <c r="B2941" s="29"/>
      <c r="C2941" s="30"/>
    </row>
    <row r="2942" spans="2:3" x14ac:dyDescent="0.25">
      <c r="B2942" s="29"/>
      <c r="C2942" s="30"/>
    </row>
    <row r="2943" spans="2:3" x14ac:dyDescent="0.25">
      <c r="B2943" s="29"/>
      <c r="C2943" s="30"/>
    </row>
    <row r="2944" spans="2:3" x14ac:dyDescent="0.25">
      <c r="B2944" s="29"/>
      <c r="C2944" s="30"/>
    </row>
    <row r="2945" spans="2:3" x14ac:dyDescent="0.25">
      <c r="B2945" s="29"/>
      <c r="C2945" s="30"/>
    </row>
    <row r="2946" spans="2:3" x14ac:dyDescent="0.25">
      <c r="B2946" s="29"/>
      <c r="C2946" s="30"/>
    </row>
    <row r="2947" spans="2:3" x14ac:dyDescent="0.25">
      <c r="B2947" s="29"/>
      <c r="C2947" s="30"/>
    </row>
    <row r="2948" spans="2:3" x14ac:dyDescent="0.25">
      <c r="B2948" s="29"/>
      <c r="C2948" s="30"/>
    </row>
    <row r="2949" spans="2:3" x14ac:dyDescent="0.25">
      <c r="B2949" s="29"/>
      <c r="C2949" s="30"/>
    </row>
    <row r="2950" spans="2:3" x14ac:dyDescent="0.25">
      <c r="B2950" s="29"/>
      <c r="C2950" s="30"/>
    </row>
    <row r="2951" spans="2:3" x14ac:dyDescent="0.25">
      <c r="B2951" s="29"/>
      <c r="C2951" s="30"/>
    </row>
    <row r="2952" spans="2:3" x14ac:dyDescent="0.25">
      <c r="B2952" s="29"/>
      <c r="C2952" s="30"/>
    </row>
    <row r="2953" spans="2:3" x14ac:dyDescent="0.25">
      <c r="B2953" s="29"/>
      <c r="C2953" s="30"/>
    </row>
    <row r="2954" spans="2:3" x14ac:dyDescent="0.25">
      <c r="B2954" s="29"/>
      <c r="C2954" s="30"/>
    </row>
    <row r="2955" spans="2:3" x14ac:dyDescent="0.25">
      <c r="B2955" s="29"/>
      <c r="C2955" s="30"/>
    </row>
    <row r="2956" spans="2:3" x14ac:dyDescent="0.25">
      <c r="B2956" s="29"/>
      <c r="C2956" s="30"/>
    </row>
    <row r="2957" spans="2:3" x14ac:dyDescent="0.25">
      <c r="B2957" s="29"/>
      <c r="C2957" s="30"/>
    </row>
    <row r="2958" spans="2:3" x14ac:dyDescent="0.25">
      <c r="B2958" s="29"/>
      <c r="C2958" s="30"/>
    </row>
    <row r="2959" spans="2:3" x14ac:dyDescent="0.25">
      <c r="B2959" s="29"/>
      <c r="C2959" s="30"/>
    </row>
    <row r="2960" spans="2:3" x14ac:dyDescent="0.25">
      <c r="B2960" s="29"/>
      <c r="C2960" s="30"/>
    </row>
    <row r="2961" spans="2:3" x14ac:dyDescent="0.25">
      <c r="B2961" s="29"/>
      <c r="C2961" s="30"/>
    </row>
    <row r="2962" spans="2:3" x14ac:dyDescent="0.25">
      <c r="B2962" s="29"/>
      <c r="C2962" s="30"/>
    </row>
    <row r="2963" spans="2:3" x14ac:dyDescent="0.25">
      <c r="B2963" s="29"/>
      <c r="C2963" s="30"/>
    </row>
    <row r="2964" spans="2:3" x14ac:dyDescent="0.25">
      <c r="B2964" s="29"/>
      <c r="C2964" s="30"/>
    </row>
    <row r="2965" spans="2:3" x14ac:dyDescent="0.25">
      <c r="B2965" s="29"/>
      <c r="C2965" s="30"/>
    </row>
    <row r="2966" spans="2:3" x14ac:dyDescent="0.25">
      <c r="B2966" s="29"/>
      <c r="C2966" s="30"/>
    </row>
    <row r="2967" spans="2:3" x14ac:dyDescent="0.25">
      <c r="B2967" s="29"/>
      <c r="C2967" s="30"/>
    </row>
    <row r="2968" spans="2:3" x14ac:dyDescent="0.25">
      <c r="B2968" s="29"/>
      <c r="C2968" s="30"/>
    </row>
    <row r="2969" spans="2:3" x14ac:dyDescent="0.25">
      <c r="B2969" s="29"/>
      <c r="C2969" s="30"/>
    </row>
    <row r="2970" spans="2:3" x14ac:dyDescent="0.25">
      <c r="B2970" s="29"/>
      <c r="C2970" s="30"/>
    </row>
    <row r="2971" spans="2:3" x14ac:dyDescent="0.25">
      <c r="B2971" s="29"/>
      <c r="C2971" s="30"/>
    </row>
    <row r="2972" spans="2:3" x14ac:dyDescent="0.25">
      <c r="B2972" s="29"/>
      <c r="C2972" s="30"/>
    </row>
    <row r="2973" spans="2:3" x14ac:dyDescent="0.25">
      <c r="B2973" s="29"/>
      <c r="C2973" s="30"/>
    </row>
    <row r="2974" spans="2:3" x14ac:dyDescent="0.25">
      <c r="B2974" s="29"/>
      <c r="C2974" s="30"/>
    </row>
    <row r="2975" spans="2:3" x14ac:dyDescent="0.25">
      <c r="B2975" s="29"/>
      <c r="C2975" s="30"/>
    </row>
    <row r="2976" spans="2:3" x14ac:dyDescent="0.25">
      <c r="B2976" s="29"/>
      <c r="C2976" s="30"/>
    </row>
    <row r="2977" spans="2:3" x14ac:dyDescent="0.25">
      <c r="B2977" s="29"/>
      <c r="C2977" s="30"/>
    </row>
    <row r="2978" spans="2:3" x14ac:dyDescent="0.25">
      <c r="B2978" s="29"/>
      <c r="C2978" s="30"/>
    </row>
    <row r="2979" spans="2:3" x14ac:dyDescent="0.25">
      <c r="B2979" s="29"/>
      <c r="C2979" s="30"/>
    </row>
    <row r="2980" spans="2:3" x14ac:dyDescent="0.25">
      <c r="B2980" s="29"/>
      <c r="C2980" s="30"/>
    </row>
    <row r="2981" spans="2:3" x14ac:dyDescent="0.25">
      <c r="B2981" s="29"/>
      <c r="C2981" s="30"/>
    </row>
    <row r="2982" spans="2:3" x14ac:dyDescent="0.25">
      <c r="B2982" s="29"/>
      <c r="C2982" s="30"/>
    </row>
    <row r="2983" spans="2:3" x14ac:dyDescent="0.25">
      <c r="B2983" s="29"/>
      <c r="C2983" s="30"/>
    </row>
    <row r="2984" spans="2:3" x14ac:dyDescent="0.25">
      <c r="B2984" s="29"/>
      <c r="C2984" s="30"/>
    </row>
    <row r="2985" spans="2:3" x14ac:dyDescent="0.25">
      <c r="B2985" s="29"/>
      <c r="C2985" s="30"/>
    </row>
    <row r="2986" spans="2:3" x14ac:dyDescent="0.25">
      <c r="B2986" s="29"/>
      <c r="C2986" s="30"/>
    </row>
    <row r="2987" spans="2:3" x14ac:dyDescent="0.25">
      <c r="B2987" s="29"/>
      <c r="C2987" s="30"/>
    </row>
    <row r="2988" spans="2:3" x14ac:dyDescent="0.25">
      <c r="B2988" s="29"/>
      <c r="C2988" s="30"/>
    </row>
    <row r="2989" spans="2:3" x14ac:dyDescent="0.25">
      <c r="B2989" s="29"/>
      <c r="C2989" s="30"/>
    </row>
    <row r="2990" spans="2:3" x14ac:dyDescent="0.25">
      <c r="B2990" s="29"/>
      <c r="C2990" s="30"/>
    </row>
    <row r="2991" spans="2:3" x14ac:dyDescent="0.25">
      <c r="B2991" s="29"/>
      <c r="C2991" s="30"/>
    </row>
    <row r="2992" spans="2:3" x14ac:dyDescent="0.25">
      <c r="B2992" s="29"/>
      <c r="C2992" s="30"/>
    </row>
    <row r="2993" spans="2:3" x14ac:dyDescent="0.25">
      <c r="B2993" s="29"/>
      <c r="C2993" s="30"/>
    </row>
    <row r="2994" spans="2:3" x14ac:dyDescent="0.25">
      <c r="B2994" s="29"/>
      <c r="C2994" s="30"/>
    </row>
    <row r="2995" spans="2:3" x14ac:dyDescent="0.25">
      <c r="B2995" s="29"/>
      <c r="C2995" s="30"/>
    </row>
    <row r="2996" spans="2:3" x14ac:dyDescent="0.25">
      <c r="B2996" s="29"/>
      <c r="C2996" s="30"/>
    </row>
    <row r="2997" spans="2:3" x14ac:dyDescent="0.25">
      <c r="B2997" s="29"/>
      <c r="C2997" s="30"/>
    </row>
    <row r="2998" spans="2:3" x14ac:dyDescent="0.25">
      <c r="B2998" s="29"/>
      <c r="C2998" s="30"/>
    </row>
    <row r="2999" spans="2:3" x14ac:dyDescent="0.25">
      <c r="B2999" s="29"/>
      <c r="C2999" s="30"/>
    </row>
    <row r="3000" spans="2:3" x14ac:dyDescent="0.25">
      <c r="B3000" s="29"/>
      <c r="C3000" s="30"/>
    </row>
    <row r="3001" spans="2:3" x14ac:dyDescent="0.25">
      <c r="B3001" s="29"/>
      <c r="C3001" s="30"/>
    </row>
    <row r="3002" spans="2:3" x14ac:dyDescent="0.25">
      <c r="B3002" s="29"/>
      <c r="C3002" s="30"/>
    </row>
    <row r="3003" spans="2:3" x14ac:dyDescent="0.25">
      <c r="B3003" s="29"/>
      <c r="C3003" s="30"/>
    </row>
    <row r="3004" spans="2:3" x14ac:dyDescent="0.25">
      <c r="B3004" s="29"/>
      <c r="C3004" s="30"/>
    </row>
    <row r="3005" spans="2:3" x14ac:dyDescent="0.25">
      <c r="B3005" s="29"/>
      <c r="C3005" s="30"/>
    </row>
    <row r="3006" spans="2:3" x14ac:dyDescent="0.25">
      <c r="B3006" s="29"/>
      <c r="C3006" s="30"/>
    </row>
    <row r="3007" spans="2:3" x14ac:dyDescent="0.25">
      <c r="B3007" s="29"/>
      <c r="C3007" s="30"/>
    </row>
    <row r="3008" spans="2:3" x14ac:dyDescent="0.25">
      <c r="B3008" s="29"/>
      <c r="C3008" s="30"/>
    </row>
    <row r="3009" spans="2:3" x14ac:dyDescent="0.25">
      <c r="B3009" s="29"/>
      <c r="C3009" s="30"/>
    </row>
    <row r="3010" spans="2:3" x14ac:dyDescent="0.25">
      <c r="B3010" s="29"/>
      <c r="C3010" s="30"/>
    </row>
    <row r="3011" spans="2:3" x14ac:dyDescent="0.25">
      <c r="B3011" s="29"/>
      <c r="C3011" s="30"/>
    </row>
    <row r="3012" spans="2:3" x14ac:dyDescent="0.25">
      <c r="B3012" s="29"/>
      <c r="C3012" s="30"/>
    </row>
    <row r="3013" spans="2:3" x14ac:dyDescent="0.25">
      <c r="B3013" s="29"/>
      <c r="C3013" s="30"/>
    </row>
    <row r="3014" spans="2:3" x14ac:dyDescent="0.25">
      <c r="B3014" s="29"/>
      <c r="C3014" s="30"/>
    </row>
    <row r="3015" spans="2:3" x14ac:dyDescent="0.25">
      <c r="B3015" s="29"/>
      <c r="C3015" s="30"/>
    </row>
    <row r="3016" spans="2:3" x14ac:dyDescent="0.25">
      <c r="B3016" s="29"/>
      <c r="C3016" s="30"/>
    </row>
    <row r="3017" spans="2:3" x14ac:dyDescent="0.25">
      <c r="B3017" s="29"/>
      <c r="C3017" s="30"/>
    </row>
    <row r="3018" spans="2:3" x14ac:dyDescent="0.25">
      <c r="B3018" s="29"/>
      <c r="C3018" s="30"/>
    </row>
    <row r="3019" spans="2:3" x14ac:dyDescent="0.25">
      <c r="B3019" s="29"/>
      <c r="C3019" s="30"/>
    </row>
    <row r="3020" spans="2:3" x14ac:dyDescent="0.25">
      <c r="B3020" s="29"/>
      <c r="C3020" s="30"/>
    </row>
    <row r="3021" spans="2:3" x14ac:dyDescent="0.25">
      <c r="B3021" s="29"/>
      <c r="C3021" s="30"/>
    </row>
    <row r="3022" spans="2:3" x14ac:dyDescent="0.25">
      <c r="B3022" s="29"/>
      <c r="C3022" s="30"/>
    </row>
    <row r="3023" spans="2:3" x14ac:dyDescent="0.25">
      <c r="B3023" s="29"/>
      <c r="C3023" s="30"/>
    </row>
    <row r="3024" spans="2:3" x14ac:dyDescent="0.25">
      <c r="B3024" s="29"/>
      <c r="C3024" s="30"/>
    </row>
    <row r="3025" spans="2:3" x14ac:dyDescent="0.25">
      <c r="B3025" s="29"/>
      <c r="C3025" s="30"/>
    </row>
    <row r="3026" spans="2:3" x14ac:dyDescent="0.25">
      <c r="B3026" s="29"/>
      <c r="C3026" s="30"/>
    </row>
    <row r="3027" spans="2:3" x14ac:dyDescent="0.25">
      <c r="B3027" s="29"/>
      <c r="C3027" s="30"/>
    </row>
    <row r="3028" spans="2:3" x14ac:dyDescent="0.25">
      <c r="B3028" s="29"/>
      <c r="C3028" s="30"/>
    </row>
    <row r="3029" spans="2:3" x14ac:dyDescent="0.25">
      <c r="B3029" s="29"/>
      <c r="C3029" s="30"/>
    </row>
    <row r="3030" spans="2:3" x14ac:dyDescent="0.25">
      <c r="B3030" s="29"/>
      <c r="C3030" s="30"/>
    </row>
    <row r="3031" spans="2:3" x14ac:dyDescent="0.25">
      <c r="B3031" s="29"/>
      <c r="C3031" s="30"/>
    </row>
    <row r="3032" spans="2:3" x14ac:dyDescent="0.25">
      <c r="B3032" s="29"/>
      <c r="C3032" s="30"/>
    </row>
    <row r="3033" spans="2:3" x14ac:dyDescent="0.25">
      <c r="B3033" s="29"/>
      <c r="C3033" s="30"/>
    </row>
    <row r="3034" spans="2:3" x14ac:dyDescent="0.25">
      <c r="B3034" s="29"/>
      <c r="C3034" s="30"/>
    </row>
    <row r="3035" spans="2:3" x14ac:dyDescent="0.25">
      <c r="B3035" s="29"/>
      <c r="C3035" s="30"/>
    </row>
    <row r="3036" spans="2:3" x14ac:dyDescent="0.25">
      <c r="B3036" s="29"/>
      <c r="C3036" s="30"/>
    </row>
    <row r="3037" spans="2:3" x14ac:dyDescent="0.25">
      <c r="B3037" s="29"/>
      <c r="C3037" s="30"/>
    </row>
    <row r="3038" spans="2:3" x14ac:dyDescent="0.25">
      <c r="B3038" s="29"/>
      <c r="C3038" s="30"/>
    </row>
    <row r="3039" spans="2:3" x14ac:dyDescent="0.25">
      <c r="B3039" s="29"/>
      <c r="C3039" s="30"/>
    </row>
    <row r="3040" spans="2:3" x14ac:dyDescent="0.25">
      <c r="B3040" s="29"/>
      <c r="C3040" s="30"/>
    </row>
    <row r="3041" spans="2:3" x14ac:dyDescent="0.25">
      <c r="B3041" s="29"/>
      <c r="C3041" s="30"/>
    </row>
    <row r="3042" spans="2:3" x14ac:dyDescent="0.25">
      <c r="B3042" s="29"/>
      <c r="C3042" s="30"/>
    </row>
    <row r="3043" spans="2:3" x14ac:dyDescent="0.25">
      <c r="B3043" s="29"/>
      <c r="C3043" s="30"/>
    </row>
    <row r="3044" spans="2:3" x14ac:dyDescent="0.25">
      <c r="B3044" s="29"/>
      <c r="C3044" s="30"/>
    </row>
    <row r="3045" spans="2:3" x14ac:dyDescent="0.25">
      <c r="B3045" s="29"/>
      <c r="C3045" s="30"/>
    </row>
    <row r="3046" spans="2:3" x14ac:dyDescent="0.25">
      <c r="B3046" s="29"/>
      <c r="C3046" s="30"/>
    </row>
    <row r="3047" spans="2:3" x14ac:dyDescent="0.25">
      <c r="B3047" s="29"/>
      <c r="C3047" s="30"/>
    </row>
    <row r="3048" spans="2:3" x14ac:dyDescent="0.25">
      <c r="B3048" s="29"/>
      <c r="C3048" s="30"/>
    </row>
    <row r="3049" spans="2:3" x14ac:dyDescent="0.25">
      <c r="B3049" s="29"/>
      <c r="C3049" s="30"/>
    </row>
    <row r="3050" spans="2:3" x14ac:dyDescent="0.25">
      <c r="B3050" s="29"/>
      <c r="C3050" s="30"/>
    </row>
    <row r="3051" spans="2:3" x14ac:dyDescent="0.25">
      <c r="B3051" s="29"/>
      <c r="C3051" s="30"/>
    </row>
    <row r="3052" spans="2:3" x14ac:dyDescent="0.25">
      <c r="B3052" s="29"/>
      <c r="C3052" s="30"/>
    </row>
    <row r="3053" spans="2:3" x14ac:dyDescent="0.25">
      <c r="B3053" s="29"/>
      <c r="C3053" s="30"/>
    </row>
    <row r="3054" spans="2:3" x14ac:dyDescent="0.25">
      <c r="B3054" s="29"/>
      <c r="C3054" s="30"/>
    </row>
    <row r="3055" spans="2:3" x14ac:dyDescent="0.25">
      <c r="B3055" s="29"/>
      <c r="C3055" s="30"/>
    </row>
    <row r="3056" spans="2:3" x14ac:dyDescent="0.25">
      <c r="B3056" s="29"/>
      <c r="C3056" s="30"/>
    </row>
    <row r="3057" spans="2:3" x14ac:dyDescent="0.25">
      <c r="B3057" s="29"/>
      <c r="C3057" s="30"/>
    </row>
    <row r="3058" spans="2:3" x14ac:dyDescent="0.25">
      <c r="B3058" s="29"/>
      <c r="C3058" s="30"/>
    </row>
    <row r="3059" spans="2:3" x14ac:dyDescent="0.25">
      <c r="B3059" s="29"/>
      <c r="C3059" s="30"/>
    </row>
    <row r="3060" spans="2:3" x14ac:dyDescent="0.25">
      <c r="B3060" s="29"/>
      <c r="C3060" s="30"/>
    </row>
    <row r="3061" spans="2:3" x14ac:dyDescent="0.25">
      <c r="B3061" s="29"/>
      <c r="C3061" s="30"/>
    </row>
    <row r="3062" spans="2:3" x14ac:dyDescent="0.25">
      <c r="B3062" s="29"/>
      <c r="C3062" s="30"/>
    </row>
    <row r="3063" spans="2:3" x14ac:dyDescent="0.25">
      <c r="B3063" s="29"/>
      <c r="C3063" s="30"/>
    </row>
    <row r="3064" spans="2:3" x14ac:dyDescent="0.25">
      <c r="B3064" s="29"/>
      <c r="C3064" s="30"/>
    </row>
    <row r="3065" spans="2:3" x14ac:dyDescent="0.25">
      <c r="B3065" s="29"/>
      <c r="C3065" s="30"/>
    </row>
    <row r="3066" spans="2:3" x14ac:dyDescent="0.25">
      <c r="B3066" s="29"/>
      <c r="C3066" s="30"/>
    </row>
    <row r="3067" spans="2:3" x14ac:dyDescent="0.25">
      <c r="B3067" s="29"/>
      <c r="C3067" s="30"/>
    </row>
    <row r="3068" spans="2:3" x14ac:dyDescent="0.25">
      <c r="B3068" s="29"/>
      <c r="C3068" s="30"/>
    </row>
    <row r="3069" spans="2:3" x14ac:dyDescent="0.25">
      <c r="B3069" s="29"/>
      <c r="C3069" s="30"/>
    </row>
    <row r="3070" spans="2:3" x14ac:dyDescent="0.25">
      <c r="B3070" s="29"/>
      <c r="C3070" s="30"/>
    </row>
    <row r="3071" spans="2:3" x14ac:dyDescent="0.25">
      <c r="B3071" s="29"/>
      <c r="C3071" s="30"/>
    </row>
    <row r="3072" spans="2:3" x14ac:dyDescent="0.25">
      <c r="B3072" s="29"/>
      <c r="C3072" s="30"/>
    </row>
    <row r="3073" spans="2:3" x14ac:dyDescent="0.25">
      <c r="B3073" s="29"/>
      <c r="C3073" s="30"/>
    </row>
    <row r="3074" spans="2:3" x14ac:dyDescent="0.25">
      <c r="B3074" s="29"/>
      <c r="C3074" s="30"/>
    </row>
    <row r="3075" spans="2:3" x14ac:dyDescent="0.25">
      <c r="B3075" s="29"/>
      <c r="C3075" s="30"/>
    </row>
    <row r="3076" spans="2:3" x14ac:dyDescent="0.25">
      <c r="B3076" s="29"/>
      <c r="C3076" s="30"/>
    </row>
    <row r="3077" spans="2:3" x14ac:dyDescent="0.25">
      <c r="B3077" s="29"/>
      <c r="C3077" s="30"/>
    </row>
    <row r="3078" spans="2:3" x14ac:dyDescent="0.25">
      <c r="B3078" s="29"/>
      <c r="C3078" s="30"/>
    </row>
    <row r="3079" spans="2:3" x14ac:dyDescent="0.25">
      <c r="B3079" s="29"/>
      <c r="C3079" s="30"/>
    </row>
    <row r="3080" spans="2:3" x14ac:dyDescent="0.25">
      <c r="B3080" s="29"/>
      <c r="C3080" s="30"/>
    </row>
    <row r="3081" spans="2:3" x14ac:dyDescent="0.25">
      <c r="B3081" s="29"/>
      <c r="C3081" s="30"/>
    </row>
    <row r="3082" spans="2:3" x14ac:dyDescent="0.25">
      <c r="B3082" s="29"/>
      <c r="C3082" s="30"/>
    </row>
    <row r="3083" spans="2:3" x14ac:dyDescent="0.25">
      <c r="B3083" s="29"/>
      <c r="C3083" s="30"/>
    </row>
    <row r="3084" spans="2:3" x14ac:dyDescent="0.25">
      <c r="B3084" s="29"/>
      <c r="C3084" s="30"/>
    </row>
    <row r="3085" spans="2:3" x14ac:dyDescent="0.25">
      <c r="B3085" s="29"/>
      <c r="C3085" s="30"/>
    </row>
    <row r="3086" spans="2:3" x14ac:dyDescent="0.25">
      <c r="B3086" s="29"/>
      <c r="C3086" s="30"/>
    </row>
    <row r="3087" spans="2:3" x14ac:dyDescent="0.25">
      <c r="B3087" s="29"/>
      <c r="C3087" s="30"/>
    </row>
    <row r="3088" spans="2:3" x14ac:dyDescent="0.25">
      <c r="B3088" s="29"/>
      <c r="C3088" s="30"/>
    </row>
    <row r="3089" spans="2:3" x14ac:dyDescent="0.25">
      <c r="B3089" s="29"/>
      <c r="C3089" s="30"/>
    </row>
    <row r="3090" spans="2:3" x14ac:dyDescent="0.25">
      <c r="B3090" s="29"/>
      <c r="C3090" s="30"/>
    </row>
    <row r="3091" spans="2:3" x14ac:dyDescent="0.25">
      <c r="B3091" s="29"/>
      <c r="C3091" s="30"/>
    </row>
    <row r="3092" spans="2:3" x14ac:dyDescent="0.25">
      <c r="B3092" s="29"/>
      <c r="C3092" s="30"/>
    </row>
    <row r="3093" spans="2:3" x14ac:dyDescent="0.25">
      <c r="B3093" s="29"/>
      <c r="C3093" s="30"/>
    </row>
    <row r="3094" spans="2:3" x14ac:dyDescent="0.25">
      <c r="B3094" s="29"/>
      <c r="C3094" s="30"/>
    </row>
    <row r="3095" spans="2:3" x14ac:dyDescent="0.25">
      <c r="B3095" s="29"/>
      <c r="C3095" s="30"/>
    </row>
    <row r="3096" spans="2:3" x14ac:dyDescent="0.25">
      <c r="B3096" s="29"/>
      <c r="C3096" s="30"/>
    </row>
    <row r="3097" spans="2:3" x14ac:dyDescent="0.25">
      <c r="B3097" s="29"/>
      <c r="C3097" s="30"/>
    </row>
    <row r="3098" spans="2:3" x14ac:dyDescent="0.25">
      <c r="B3098" s="29"/>
      <c r="C3098" s="30"/>
    </row>
    <row r="3099" spans="2:3" x14ac:dyDescent="0.25">
      <c r="B3099" s="29"/>
      <c r="C3099" s="30"/>
    </row>
    <row r="3100" spans="2:3" x14ac:dyDescent="0.25">
      <c r="B3100" s="29"/>
      <c r="C3100" s="30"/>
    </row>
    <row r="3101" spans="2:3" x14ac:dyDescent="0.25">
      <c r="B3101" s="29"/>
      <c r="C3101" s="30"/>
    </row>
    <row r="3102" spans="2:3" x14ac:dyDescent="0.25">
      <c r="B3102" s="29"/>
      <c r="C3102" s="30"/>
    </row>
    <row r="3103" spans="2:3" x14ac:dyDescent="0.25">
      <c r="B3103" s="29"/>
      <c r="C3103" s="30"/>
    </row>
    <row r="3104" spans="2:3" x14ac:dyDescent="0.25">
      <c r="B3104" s="29"/>
      <c r="C3104" s="30"/>
    </row>
    <row r="3105" spans="2:3" x14ac:dyDescent="0.25">
      <c r="B3105" s="29"/>
      <c r="C3105" s="30"/>
    </row>
    <row r="3106" spans="2:3" x14ac:dyDescent="0.25">
      <c r="B3106" s="29"/>
      <c r="C3106" s="30"/>
    </row>
    <row r="3107" spans="2:3" x14ac:dyDescent="0.25">
      <c r="B3107" s="29"/>
      <c r="C3107" s="30"/>
    </row>
    <row r="3108" spans="2:3" x14ac:dyDescent="0.25">
      <c r="B3108" s="29"/>
      <c r="C3108" s="30"/>
    </row>
    <row r="3109" spans="2:3" x14ac:dyDescent="0.25">
      <c r="B3109" s="29"/>
      <c r="C3109" s="30"/>
    </row>
    <row r="3110" spans="2:3" x14ac:dyDescent="0.25">
      <c r="B3110" s="29"/>
      <c r="C3110" s="30"/>
    </row>
    <row r="3111" spans="2:3" x14ac:dyDescent="0.25">
      <c r="B3111" s="29"/>
      <c r="C3111" s="30"/>
    </row>
    <row r="3112" spans="2:3" x14ac:dyDescent="0.25">
      <c r="B3112" s="29"/>
      <c r="C3112" s="30"/>
    </row>
    <row r="3113" spans="2:3" x14ac:dyDescent="0.25">
      <c r="B3113" s="29"/>
      <c r="C3113" s="30"/>
    </row>
    <row r="3114" spans="2:3" x14ac:dyDescent="0.25">
      <c r="B3114" s="29"/>
      <c r="C3114" s="30"/>
    </row>
    <row r="3115" spans="2:3" x14ac:dyDescent="0.25">
      <c r="B3115" s="29"/>
      <c r="C3115" s="30"/>
    </row>
    <row r="3116" spans="2:3" x14ac:dyDescent="0.25">
      <c r="B3116" s="29"/>
      <c r="C3116" s="30"/>
    </row>
    <row r="3117" spans="2:3" x14ac:dyDescent="0.25">
      <c r="B3117" s="29"/>
      <c r="C3117" s="30"/>
    </row>
    <row r="3118" spans="2:3" x14ac:dyDescent="0.25">
      <c r="B3118" s="29"/>
      <c r="C3118" s="30"/>
    </row>
    <row r="3119" spans="2:3" x14ac:dyDescent="0.25">
      <c r="B3119" s="29"/>
      <c r="C3119" s="30"/>
    </row>
    <row r="3120" spans="2:3" x14ac:dyDescent="0.25">
      <c r="B3120" s="29"/>
      <c r="C3120" s="30"/>
    </row>
    <row r="3121" spans="2:3" x14ac:dyDescent="0.25">
      <c r="B3121" s="29"/>
      <c r="C3121" s="30"/>
    </row>
    <row r="3122" spans="2:3" x14ac:dyDescent="0.25">
      <c r="B3122" s="29"/>
      <c r="C3122" s="30"/>
    </row>
    <row r="3123" spans="2:3" x14ac:dyDescent="0.25">
      <c r="B3123" s="29"/>
      <c r="C3123" s="30"/>
    </row>
    <row r="3124" spans="2:3" x14ac:dyDescent="0.25">
      <c r="B3124" s="29"/>
      <c r="C3124" s="30"/>
    </row>
    <row r="3125" spans="2:3" x14ac:dyDescent="0.25">
      <c r="B3125" s="29"/>
      <c r="C3125" s="30"/>
    </row>
    <row r="3126" spans="2:3" x14ac:dyDescent="0.25">
      <c r="B3126" s="29"/>
      <c r="C3126" s="30"/>
    </row>
    <row r="3127" spans="2:3" x14ac:dyDescent="0.25">
      <c r="B3127" s="29"/>
      <c r="C3127" s="30"/>
    </row>
    <row r="3128" spans="2:3" x14ac:dyDescent="0.25">
      <c r="B3128" s="29"/>
      <c r="C3128" s="30"/>
    </row>
    <row r="3129" spans="2:3" x14ac:dyDescent="0.25">
      <c r="B3129" s="29"/>
      <c r="C3129" s="30"/>
    </row>
    <row r="3130" spans="2:3" x14ac:dyDescent="0.25">
      <c r="B3130" s="29"/>
      <c r="C3130" s="30"/>
    </row>
    <row r="3131" spans="2:3" x14ac:dyDescent="0.25">
      <c r="B3131" s="29"/>
      <c r="C3131" s="30"/>
    </row>
    <row r="3132" spans="2:3" x14ac:dyDescent="0.25">
      <c r="B3132" s="29"/>
      <c r="C3132" s="30"/>
    </row>
    <row r="3133" spans="2:3" x14ac:dyDescent="0.25">
      <c r="B3133" s="29"/>
      <c r="C3133" s="30"/>
    </row>
    <row r="3134" spans="2:3" x14ac:dyDescent="0.25">
      <c r="B3134" s="29"/>
      <c r="C3134" s="30"/>
    </row>
    <row r="3135" spans="2:3" x14ac:dyDescent="0.25">
      <c r="B3135" s="29"/>
      <c r="C3135" s="30"/>
    </row>
    <row r="3136" spans="2:3" x14ac:dyDescent="0.25">
      <c r="B3136" s="29"/>
      <c r="C3136" s="30"/>
    </row>
    <row r="3137" spans="2:3" x14ac:dyDescent="0.25">
      <c r="B3137" s="29"/>
      <c r="C3137" s="30"/>
    </row>
    <row r="3138" spans="2:3" x14ac:dyDescent="0.25">
      <c r="B3138" s="29"/>
      <c r="C3138" s="30"/>
    </row>
    <row r="3139" spans="2:3" x14ac:dyDescent="0.25">
      <c r="B3139" s="29"/>
      <c r="C3139" s="30"/>
    </row>
    <row r="3140" spans="2:3" x14ac:dyDescent="0.25">
      <c r="B3140" s="29"/>
      <c r="C3140" s="30"/>
    </row>
    <row r="3141" spans="2:3" x14ac:dyDescent="0.25">
      <c r="B3141" s="29"/>
      <c r="C3141" s="30"/>
    </row>
    <row r="3142" spans="2:3" x14ac:dyDescent="0.25">
      <c r="B3142" s="29"/>
      <c r="C3142" s="30"/>
    </row>
    <row r="3143" spans="2:3" x14ac:dyDescent="0.25">
      <c r="B3143" s="29"/>
      <c r="C3143" s="30"/>
    </row>
    <row r="3144" spans="2:3" x14ac:dyDescent="0.25">
      <c r="B3144" s="29"/>
      <c r="C3144" s="30"/>
    </row>
    <row r="3145" spans="2:3" x14ac:dyDescent="0.25">
      <c r="B3145" s="29"/>
      <c r="C3145" s="30"/>
    </row>
    <row r="3146" spans="2:3" x14ac:dyDescent="0.25">
      <c r="B3146" s="29"/>
      <c r="C3146" s="30"/>
    </row>
    <row r="3147" spans="2:3" x14ac:dyDescent="0.25">
      <c r="B3147" s="29"/>
      <c r="C3147" s="30"/>
    </row>
    <row r="3148" spans="2:3" x14ac:dyDescent="0.25">
      <c r="B3148" s="29"/>
      <c r="C3148" s="30"/>
    </row>
    <row r="3149" spans="2:3" x14ac:dyDescent="0.25">
      <c r="B3149" s="29"/>
      <c r="C3149" s="30"/>
    </row>
    <row r="3150" spans="2:3" x14ac:dyDescent="0.25">
      <c r="B3150" s="29"/>
      <c r="C3150" s="30"/>
    </row>
    <row r="3151" spans="2:3" x14ac:dyDescent="0.25">
      <c r="B3151" s="29"/>
      <c r="C3151" s="30"/>
    </row>
    <row r="3152" spans="2:3" x14ac:dyDescent="0.25">
      <c r="B3152" s="29"/>
      <c r="C3152" s="30"/>
    </row>
    <row r="3153" spans="2:3" x14ac:dyDescent="0.25">
      <c r="B3153" s="29"/>
      <c r="C3153" s="30"/>
    </row>
    <row r="3154" spans="2:3" x14ac:dyDescent="0.25">
      <c r="B3154" s="29"/>
      <c r="C3154" s="30"/>
    </row>
    <row r="3155" spans="2:3" x14ac:dyDescent="0.25">
      <c r="B3155" s="29"/>
      <c r="C3155" s="30"/>
    </row>
    <row r="3156" spans="2:3" x14ac:dyDescent="0.25">
      <c r="B3156" s="29"/>
      <c r="C3156" s="30"/>
    </row>
    <row r="3157" spans="2:3" x14ac:dyDescent="0.25">
      <c r="B3157" s="29"/>
      <c r="C3157" s="30"/>
    </row>
    <row r="3158" spans="2:3" x14ac:dyDescent="0.25">
      <c r="B3158" s="29"/>
      <c r="C3158" s="30"/>
    </row>
    <row r="3159" spans="2:3" x14ac:dyDescent="0.25">
      <c r="B3159" s="29"/>
      <c r="C3159" s="30"/>
    </row>
    <row r="3160" spans="2:3" x14ac:dyDescent="0.25">
      <c r="B3160" s="29"/>
      <c r="C3160" s="30"/>
    </row>
    <row r="3161" spans="2:3" x14ac:dyDescent="0.25">
      <c r="B3161" s="29"/>
      <c r="C3161" s="30"/>
    </row>
    <row r="3162" spans="2:3" x14ac:dyDescent="0.25">
      <c r="B3162" s="29"/>
      <c r="C3162" s="30"/>
    </row>
    <row r="3163" spans="2:3" x14ac:dyDescent="0.25">
      <c r="B3163" s="29"/>
      <c r="C3163" s="30"/>
    </row>
    <row r="3164" spans="2:3" x14ac:dyDescent="0.25">
      <c r="B3164" s="29"/>
      <c r="C3164" s="30"/>
    </row>
    <row r="3165" spans="2:3" x14ac:dyDescent="0.25">
      <c r="B3165" s="29"/>
      <c r="C3165" s="30"/>
    </row>
    <row r="3166" spans="2:3" x14ac:dyDescent="0.25">
      <c r="B3166" s="29"/>
      <c r="C3166" s="30"/>
    </row>
    <row r="3167" spans="2:3" x14ac:dyDescent="0.25">
      <c r="B3167" s="29"/>
      <c r="C3167" s="30"/>
    </row>
    <row r="3168" spans="2:3" x14ac:dyDescent="0.25">
      <c r="B3168" s="29"/>
      <c r="C3168" s="30"/>
    </row>
    <row r="3169" spans="2:3" x14ac:dyDescent="0.25">
      <c r="B3169" s="29"/>
      <c r="C3169" s="30"/>
    </row>
    <row r="3170" spans="2:3" x14ac:dyDescent="0.25">
      <c r="B3170" s="29"/>
      <c r="C3170" s="30"/>
    </row>
    <row r="3171" spans="2:3" x14ac:dyDescent="0.25">
      <c r="B3171" s="29"/>
      <c r="C3171" s="30"/>
    </row>
    <row r="3172" spans="2:3" x14ac:dyDescent="0.25">
      <c r="B3172" s="29"/>
      <c r="C3172" s="30"/>
    </row>
    <row r="3173" spans="2:3" x14ac:dyDescent="0.25">
      <c r="B3173" s="29"/>
      <c r="C3173" s="30"/>
    </row>
    <row r="3174" spans="2:3" x14ac:dyDescent="0.25">
      <c r="B3174" s="29"/>
      <c r="C3174" s="30"/>
    </row>
    <row r="3175" spans="2:3" x14ac:dyDescent="0.25">
      <c r="B3175" s="29"/>
      <c r="C3175" s="30"/>
    </row>
    <row r="3176" spans="2:3" x14ac:dyDescent="0.25">
      <c r="B3176" s="29"/>
      <c r="C3176" s="30"/>
    </row>
    <row r="3177" spans="2:3" x14ac:dyDescent="0.25">
      <c r="B3177" s="29"/>
      <c r="C3177" s="30"/>
    </row>
    <row r="3178" spans="2:3" x14ac:dyDescent="0.25">
      <c r="B3178" s="29"/>
      <c r="C3178" s="30"/>
    </row>
    <row r="3179" spans="2:3" x14ac:dyDescent="0.25">
      <c r="B3179" s="29"/>
      <c r="C3179" s="30"/>
    </row>
    <row r="3180" spans="2:3" x14ac:dyDescent="0.25">
      <c r="B3180" s="29"/>
      <c r="C3180" s="30"/>
    </row>
    <row r="3181" spans="2:3" x14ac:dyDescent="0.25">
      <c r="B3181" s="29"/>
      <c r="C3181" s="30"/>
    </row>
    <row r="3182" spans="2:3" x14ac:dyDescent="0.25">
      <c r="B3182" s="29"/>
      <c r="C3182" s="30"/>
    </row>
    <row r="3183" spans="2:3" x14ac:dyDescent="0.25">
      <c r="B3183" s="29"/>
      <c r="C3183" s="30"/>
    </row>
    <row r="3184" spans="2:3" x14ac:dyDescent="0.25">
      <c r="B3184" s="29"/>
      <c r="C3184" s="30"/>
    </row>
    <row r="3185" spans="2:3" x14ac:dyDescent="0.25">
      <c r="B3185" s="29"/>
      <c r="C3185" s="30"/>
    </row>
    <row r="3186" spans="2:3" x14ac:dyDescent="0.25">
      <c r="B3186" s="29"/>
      <c r="C3186" s="30"/>
    </row>
    <row r="3187" spans="2:3" x14ac:dyDescent="0.25">
      <c r="B3187" s="29"/>
      <c r="C3187" s="30"/>
    </row>
    <row r="3188" spans="2:3" x14ac:dyDescent="0.25">
      <c r="B3188" s="29"/>
      <c r="C3188" s="30"/>
    </row>
    <row r="3189" spans="2:3" x14ac:dyDescent="0.25">
      <c r="B3189" s="29"/>
      <c r="C3189" s="30"/>
    </row>
    <row r="3190" spans="2:3" x14ac:dyDescent="0.25">
      <c r="B3190" s="29"/>
      <c r="C3190" s="30"/>
    </row>
    <row r="3191" spans="2:3" x14ac:dyDescent="0.25">
      <c r="B3191" s="29"/>
      <c r="C3191" s="30"/>
    </row>
    <row r="3192" spans="2:3" x14ac:dyDescent="0.25">
      <c r="B3192" s="29"/>
      <c r="C3192" s="30"/>
    </row>
    <row r="3193" spans="2:3" x14ac:dyDescent="0.25">
      <c r="B3193" s="29"/>
      <c r="C3193" s="30"/>
    </row>
    <row r="3194" spans="2:3" x14ac:dyDescent="0.25">
      <c r="B3194" s="29"/>
      <c r="C3194" s="30"/>
    </row>
    <row r="3195" spans="2:3" x14ac:dyDescent="0.25">
      <c r="B3195" s="29"/>
      <c r="C3195" s="30"/>
    </row>
    <row r="3196" spans="2:3" x14ac:dyDescent="0.25">
      <c r="B3196" s="29"/>
      <c r="C3196" s="30"/>
    </row>
    <row r="3197" spans="2:3" x14ac:dyDescent="0.25">
      <c r="B3197" s="29"/>
      <c r="C3197" s="30"/>
    </row>
    <row r="3198" spans="2:3" x14ac:dyDescent="0.25">
      <c r="B3198" s="29"/>
      <c r="C3198" s="30"/>
    </row>
    <row r="3199" spans="2:3" x14ac:dyDescent="0.25">
      <c r="B3199" s="29"/>
      <c r="C3199" s="30"/>
    </row>
    <row r="3200" spans="2:3" x14ac:dyDescent="0.25">
      <c r="B3200" s="29"/>
      <c r="C3200" s="30"/>
    </row>
    <row r="3201" spans="2:3" x14ac:dyDescent="0.25">
      <c r="B3201" s="29"/>
      <c r="C3201" s="30"/>
    </row>
    <row r="3202" spans="2:3" x14ac:dyDescent="0.25">
      <c r="B3202" s="29"/>
      <c r="C3202" s="30"/>
    </row>
    <row r="3203" spans="2:3" x14ac:dyDescent="0.25">
      <c r="B3203" s="29"/>
      <c r="C3203" s="30"/>
    </row>
    <row r="3204" spans="2:3" x14ac:dyDescent="0.25">
      <c r="B3204" s="29"/>
      <c r="C3204" s="30"/>
    </row>
    <row r="3205" spans="2:3" x14ac:dyDescent="0.25">
      <c r="B3205" s="29"/>
      <c r="C3205" s="30"/>
    </row>
    <row r="3206" spans="2:3" x14ac:dyDescent="0.25">
      <c r="B3206" s="29"/>
      <c r="C3206" s="30"/>
    </row>
    <row r="3207" spans="2:3" x14ac:dyDescent="0.25">
      <c r="B3207" s="29"/>
      <c r="C3207" s="30"/>
    </row>
    <row r="3208" spans="2:3" x14ac:dyDescent="0.25">
      <c r="B3208" s="29"/>
      <c r="C3208" s="30"/>
    </row>
    <row r="3209" spans="2:3" x14ac:dyDescent="0.25">
      <c r="B3209" s="29"/>
      <c r="C3209" s="30"/>
    </row>
    <row r="3210" spans="2:3" x14ac:dyDescent="0.25">
      <c r="B3210" s="29"/>
      <c r="C3210" s="30"/>
    </row>
    <row r="3211" spans="2:3" x14ac:dyDescent="0.25">
      <c r="B3211" s="29"/>
      <c r="C3211" s="30"/>
    </row>
    <row r="3212" spans="2:3" x14ac:dyDescent="0.25">
      <c r="B3212" s="29"/>
      <c r="C3212" s="30"/>
    </row>
    <row r="3213" spans="2:3" x14ac:dyDescent="0.25">
      <c r="B3213" s="29"/>
      <c r="C3213" s="30"/>
    </row>
    <row r="3214" spans="2:3" x14ac:dyDescent="0.25">
      <c r="B3214" s="29"/>
      <c r="C3214" s="30"/>
    </row>
    <row r="3215" spans="2:3" x14ac:dyDescent="0.25">
      <c r="B3215" s="29"/>
      <c r="C3215" s="30"/>
    </row>
    <row r="3216" spans="2:3" x14ac:dyDescent="0.25">
      <c r="B3216" s="29"/>
      <c r="C3216" s="30"/>
    </row>
    <row r="3217" spans="2:3" x14ac:dyDescent="0.25">
      <c r="B3217" s="29"/>
      <c r="C3217" s="30"/>
    </row>
    <row r="3218" spans="2:3" x14ac:dyDescent="0.25">
      <c r="B3218" s="29"/>
      <c r="C3218" s="30"/>
    </row>
    <row r="3219" spans="2:3" x14ac:dyDescent="0.25">
      <c r="B3219" s="29"/>
      <c r="C3219" s="30"/>
    </row>
    <row r="3220" spans="2:3" x14ac:dyDescent="0.25">
      <c r="B3220" s="29"/>
      <c r="C3220" s="30"/>
    </row>
    <row r="3221" spans="2:3" x14ac:dyDescent="0.25">
      <c r="B3221" s="29"/>
      <c r="C3221" s="30"/>
    </row>
    <row r="3222" spans="2:3" x14ac:dyDescent="0.25">
      <c r="B3222" s="29"/>
      <c r="C3222" s="30"/>
    </row>
    <row r="3223" spans="2:3" x14ac:dyDescent="0.25">
      <c r="B3223" s="29"/>
      <c r="C3223" s="30"/>
    </row>
    <row r="3224" spans="2:3" x14ac:dyDescent="0.25">
      <c r="B3224" s="29"/>
      <c r="C3224" s="30"/>
    </row>
    <row r="3225" spans="2:3" x14ac:dyDescent="0.25">
      <c r="B3225" s="29"/>
      <c r="C3225" s="30"/>
    </row>
    <row r="3226" spans="2:3" x14ac:dyDescent="0.25">
      <c r="B3226" s="29"/>
      <c r="C3226" s="30"/>
    </row>
    <row r="3227" spans="2:3" x14ac:dyDescent="0.25">
      <c r="B3227" s="29"/>
      <c r="C3227" s="30"/>
    </row>
    <row r="3228" spans="2:3" x14ac:dyDescent="0.25">
      <c r="B3228" s="29"/>
      <c r="C3228" s="30"/>
    </row>
    <row r="3229" spans="2:3" x14ac:dyDescent="0.25">
      <c r="B3229" s="29"/>
      <c r="C3229" s="30"/>
    </row>
    <row r="3230" spans="2:3" x14ac:dyDescent="0.25">
      <c r="B3230" s="29"/>
      <c r="C3230" s="30"/>
    </row>
    <row r="3231" spans="2:3" x14ac:dyDescent="0.25">
      <c r="B3231" s="29"/>
      <c r="C3231" s="30"/>
    </row>
    <row r="3232" spans="2:3" x14ac:dyDescent="0.25">
      <c r="B3232" s="29"/>
      <c r="C3232" s="30"/>
    </row>
    <row r="3233" spans="2:3" x14ac:dyDescent="0.25">
      <c r="B3233" s="29"/>
      <c r="C3233" s="30"/>
    </row>
    <row r="3234" spans="2:3" x14ac:dyDescent="0.25">
      <c r="B3234" s="29"/>
      <c r="C3234" s="30"/>
    </row>
    <row r="3235" spans="2:3" x14ac:dyDescent="0.25">
      <c r="B3235" s="29"/>
      <c r="C3235" s="30"/>
    </row>
    <row r="3236" spans="2:3" x14ac:dyDescent="0.25">
      <c r="B3236" s="29"/>
      <c r="C3236" s="30"/>
    </row>
    <row r="3237" spans="2:3" x14ac:dyDescent="0.25">
      <c r="B3237" s="29"/>
      <c r="C3237" s="30"/>
    </row>
    <row r="3238" spans="2:3" x14ac:dyDescent="0.25">
      <c r="B3238" s="29"/>
      <c r="C3238" s="30"/>
    </row>
    <row r="3239" spans="2:3" x14ac:dyDescent="0.25">
      <c r="B3239" s="29"/>
      <c r="C3239" s="30"/>
    </row>
    <row r="3240" spans="2:3" x14ac:dyDescent="0.25">
      <c r="B3240" s="29"/>
      <c r="C3240" s="30"/>
    </row>
    <row r="3241" spans="2:3" x14ac:dyDescent="0.25">
      <c r="B3241" s="29"/>
      <c r="C3241" s="30"/>
    </row>
    <row r="3242" spans="2:3" x14ac:dyDescent="0.25">
      <c r="B3242" s="29"/>
      <c r="C3242" s="30"/>
    </row>
    <row r="3243" spans="2:3" x14ac:dyDescent="0.25">
      <c r="B3243" s="29"/>
      <c r="C3243" s="30"/>
    </row>
    <row r="3244" spans="2:3" x14ac:dyDescent="0.25">
      <c r="B3244" s="29"/>
      <c r="C3244" s="30"/>
    </row>
    <row r="3245" spans="2:3" x14ac:dyDescent="0.25">
      <c r="B3245" s="29"/>
      <c r="C3245" s="30"/>
    </row>
    <row r="3246" spans="2:3" x14ac:dyDescent="0.25">
      <c r="B3246" s="29"/>
      <c r="C3246" s="30"/>
    </row>
    <row r="3247" spans="2:3" x14ac:dyDescent="0.25">
      <c r="B3247" s="29"/>
      <c r="C3247" s="30"/>
    </row>
    <row r="3248" spans="2:3" x14ac:dyDescent="0.25">
      <c r="B3248" s="29"/>
      <c r="C3248" s="30"/>
    </row>
    <row r="3249" spans="2:3" x14ac:dyDescent="0.25">
      <c r="B3249" s="29"/>
      <c r="C3249" s="30"/>
    </row>
    <row r="3250" spans="2:3" x14ac:dyDescent="0.25">
      <c r="B3250" s="29"/>
      <c r="C3250" s="30"/>
    </row>
    <row r="3251" spans="2:3" x14ac:dyDescent="0.25">
      <c r="B3251" s="29"/>
      <c r="C3251" s="30"/>
    </row>
    <row r="3252" spans="2:3" x14ac:dyDescent="0.25">
      <c r="B3252" s="29"/>
      <c r="C3252" s="30"/>
    </row>
    <row r="3253" spans="2:3" x14ac:dyDescent="0.25">
      <c r="B3253" s="29"/>
      <c r="C3253" s="30"/>
    </row>
    <row r="3254" spans="2:3" x14ac:dyDescent="0.25">
      <c r="B3254" s="29"/>
      <c r="C3254" s="30"/>
    </row>
    <row r="3255" spans="2:3" x14ac:dyDescent="0.25">
      <c r="B3255" s="29"/>
      <c r="C3255" s="30"/>
    </row>
    <row r="3256" spans="2:3" x14ac:dyDescent="0.25">
      <c r="B3256" s="29"/>
      <c r="C3256" s="30"/>
    </row>
    <row r="3257" spans="2:3" x14ac:dyDescent="0.25">
      <c r="B3257" s="29"/>
      <c r="C3257" s="30"/>
    </row>
    <row r="3258" spans="2:3" x14ac:dyDescent="0.25">
      <c r="B3258" s="29"/>
      <c r="C3258" s="30"/>
    </row>
    <row r="3259" spans="2:3" x14ac:dyDescent="0.25">
      <c r="B3259" s="29"/>
      <c r="C3259" s="30"/>
    </row>
    <row r="3260" spans="2:3" x14ac:dyDescent="0.25">
      <c r="B3260" s="29"/>
      <c r="C3260" s="30"/>
    </row>
    <row r="3261" spans="2:3" x14ac:dyDescent="0.25">
      <c r="B3261" s="29"/>
      <c r="C3261" s="30"/>
    </row>
    <row r="3262" spans="2:3" x14ac:dyDescent="0.25">
      <c r="B3262" s="29"/>
      <c r="C3262" s="30"/>
    </row>
    <row r="3263" spans="2:3" x14ac:dyDescent="0.25">
      <c r="B3263" s="29"/>
      <c r="C3263" s="30"/>
    </row>
    <row r="3264" spans="2:3" x14ac:dyDescent="0.25">
      <c r="B3264" s="29"/>
      <c r="C3264" s="30"/>
    </row>
    <row r="3265" spans="2:3" x14ac:dyDescent="0.25">
      <c r="B3265" s="29"/>
      <c r="C3265" s="30"/>
    </row>
    <row r="3266" spans="2:3" x14ac:dyDescent="0.25">
      <c r="B3266" s="29"/>
      <c r="C3266" s="30"/>
    </row>
    <row r="3267" spans="2:3" x14ac:dyDescent="0.25">
      <c r="B3267" s="29"/>
      <c r="C3267" s="30"/>
    </row>
    <row r="3268" spans="2:3" x14ac:dyDescent="0.25">
      <c r="B3268" s="29"/>
      <c r="C3268" s="30"/>
    </row>
    <row r="3269" spans="2:3" x14ac:dyDescent="0.25">
      <c r="B3269" s="29"/>
      <c r="C3269" s="30"/>
    </row>
    <row r="3270" spans="2:3" x14ac:dyDescent="0.25">
      <c r="B3270" s="29"/>
      <c r="C3270" s="30"/>
    </row>
    <row r="3271" spans="2:3" x14ac:dyDescent="0.25">
      <c r="B3271" s="29"/>
      <c r="C3271" s="30"/>
    </row>
    <row r="3272" spans="2:3" x14ac:dyDescent="0.25">
      <c r="B3272" s="29"/>
      <c r="C3272" s="30"/>
    </row>
    <row r="3273" spans="2:3" x14ac:dyDescent="0.25">
      <c r="B3273" s="29"/>
      <c r="C3273" s="30"/>
    </row>
    <row r="3274" spans="2:3" x14ac:dyDescent="0.25">
      <c r="B3274" s="29"/>
      <c r="C3274" s="30"/>
    </row>
    <row r="3275" spans="2:3" x14ac:dyDescent="0.25">
      <c r="B3275" s="29"/>
      <c r="C3275" s="30"/>
    </row>
    <row r="3276" spans="2:3" x14ac:dyDescent="0.25">
      <c r="B3276" s="29"/>
      <c r="C3276" s="30"/>
    </row>
    <row r="3277" spans="2:3" x14ac:dyDescent="0.25">
      <c r="B3277" s="29"/>
      <c r="C3277" s="30"/>
    </row>
    <row r="3278" spans="2:3" x14ac:dyDescent="0.25">
      <c r="B3278" s="29"/>
      <c r="C3278" s="30"/>
    </row>
    <row r="3279" spans="2:3" x14ac:dyDescent="0.25">
      <c r="B3279" s="29"/>
      <c r="C3279" s="30"/>
    </row>
    <row r="3280" spans="2:3" x14ac:dyDescent="0.25">
      <c r="B3280" s="29"/>
      <c r="C3280" s="30"/>
    </row>
    <row r="3281" spans="2:3" x14ac:dyDescent="0.25">
      <c r="B3281" s="29"/>
      <c r="C3281" s="30"/>
    </row>
    <row r="3282" spans="2:3" x14ac:dyDescent="0.25">
      <c r="B3282" s="29"/>
      <c r="C3282" s="30"/>
    </row>
    <row r="3283" spans="2:3" x14ac:dyDescent="0.25">
      <c r="B3283" s="29"/>
      <c r="C3283" s="30"/>
    </row>
    <row r="3284" spans="2:3" x14ac:dyDescent="0.25">
      <c r="B3284" s="29"/>
      <c r="C3284" s="30"/>
    </row>
    <row r="3285" spans="2:3" x14ac:dyDescent="0.25">
      <c r="B3285" s="29"/>
      <c r="C3285" s="30"/>
    </row>
    <row r="3286" spans="2:3" x14ac:dyDescent="0.25">
      <c r="B3286" s="29"/>
      <c r="C3286" s="30"/>
    </row>
    <row r="3287" spans="2:3" x14ac:dyDescent="0.25">
      <c r="B3287" s="29"/>
      <c r="C3287" s="30"/>
    </row>
    <row r="3288" spans="2:3" x14ac:dyDescent="0.25">
      <c r="B3288" s="29"/>
      <c r="C3288" s="30"/>
    </row>
    <row r="3289" spans="2:3" x14ac:dyDescent="0.25">
      <c r="B3289" s="29"/>
      <c r="C3289" s="30"/>
    </row>
    <row r="3290" spans="2:3" x14ac:dyDescent="0.25">
      <c r="B3290" s="29"/>
      <c r="C3290" s="30"/>
    </row>
    <row r="3291" spans="2:3" x14ac:dyDescent="0.25">
      <c r="B3291" s="29"/>
      <c r="C3291" s="30"/>
    </row>
    <row r="3292" spans="2:3" x14ac:dyDescent="0.25">
      <c r="B3292" s="29"/>
      <c r="C3292" s="30"/>
    </row>
    <row r="3293" spans="2:3" x14ac:dyDescent="0.25">
      <c r="B3293" s="29"/>
      <c r="C3293" s="30"/>
    </row>
    <row r="3294" spans="2:3" x14ac:dyDescent="0.25">
      <c r="B3294" s="29"/>
      <c r="C3294" s="30"/>
    </row>
    <row r="3295" spans="2:3" x14ac:dyDescent="0.25">
      <c r="B3295" s="29"/>
      <c r="C3295" s="30"/>
    </row>
    <row r="3296" spans="2:3" x14ac:dyDescent="0.25">
      <c r="B3296" s="29"/>
      <c r="C3296" s="30"/>
    </row>
    <row r="3297" spans="2:3" x14ac:dyDescent="0.25">
      <c r="B3297" s="29"/>
      <c r="C3297" s="30"/>
    </row>
    <row r="3298" spans="2:3" x14ac:dyDescent="0.25">
      <c r="B3298" s="29"/>
      <c r="C3298" s="30"/>
    </row>
    <row r="3299" spans="2:3" x14ac:dyDescent="0.25">
      <c r="B3299" s="29"/>
      <c r="C3299" s="30"/>
    </row>
    <row r="3300" spans="2:3" x14ac:dyDescent="0.25">
      <c r="B3300" s="29"/>
      <c r="C3300" s="30"/>
    </row>
    <row r="3301" spans="2:3" x14ac:dyDescent="0.25">
      <c r="B3301" s="29"/>
      <c r="C3301" s="30"/>
    </row>
    <row r="3302" spans="2:3" x14ac:dyDescent="0.25">
      <c r="B3302" s="29"/>
      <c r="C3302" s="30"/>
    </row>
    <row r="3303" spans="2:3" x14ac:dyDescent="0.25">
      <c r="B3303" s="29"/>
      <c r="C3303" s="30"/>
    </row>
    <row r="3304" spans="2:3" x14ac:dyDescent="0.25">
      <c r="B3304" s="29"/>
      <c r="C3304" s="30"/>
    </row>
    <row r="3305" spans="2:3" x14ac:dyDescent="0.25">
      <c r="B3305" s="29"/>
      <c r="C3305" s="30"/>
    </row>
    <row r="3306" spans="2:3" x14ac:dyDescent="0.25">
      <c r="B3306" s="29"/>
      <c r="C3306" s="30"/>
    </row>
    <row r="3307" spans="2:3" x14ac:dyDescent="0.25">
      <c r="B3307" s="29"/>
      <c r="C3307" s="30"/>
    </row>
    <row r="3308" spans="2:3" x14ac:dyDescent="0.25">
      <c r="B3308" s="29"/>
      <c r="C3308" s="30"/>
    </row>
    <row r="3309" spans="2:3" x14ac:dyDescent="0.25">
      <c r="B3309" s="29"/>
      <c r="C3309" s="30"/>
    </row>
    <row r="3310" spans="2:3" x14ac:dyDescent="0.25">
      <c r="B3310" s="29"/>
      <c r="C3310" s="30"/>
    </row>
    <row r="3311" spans="2:3" x14ac:dyDescent="0.25">
      <c r="B3311" s="29"/>
      <c r="C3311" s="30"/>
    </row>
    <row r="3312" spans="2:3" x14ac:dyDescent="0.25">
      <c r="B3312" s="29"/>
      <c r="C3312" s="30"/>
    </row>
    <row r="3313" spans="2:3" x14ac:dyDescent="0.25">
      <c r="B3313" s="29"/>
      <c r="C3313" s="30"/>
    </row>
    <row r="3314" spans="2:3" x14ac:dyDescent="0.25">
      <c r="B3314" s="29"/>
      <c r="C3314" s="30"/>
    </row>
    <row r="3315" spans="2:3" x14ac:dyDescent="0.25">
      <c r="B3315" s="29"/>
      <c r="C3315" s="30"/>
    </row>
    <row r="3316" spans="2:3" x14ac:dyDescent="0.25">
      <c r="B3316" s="29"/>
      <c r="C3316" s="30"/>
    </row>
    <row r="3317" spans="2:3" x14ac:dyDescent="0.25">
      <c r="B3317" s="29"/>
      <c r="C3317" s="30"/>
    </row>
    <row r="3318" spans="2:3" x14ac:dyDescent="0.25">
      <c r="B3318" s="29"/>
      <c r="C3318" s="30"/>
    </row>
    <row r="3319" spans="2:3" x14ac:dyDescent="0.25">
      <c r="B3319" s="29"/>
      <c r="C3319" s="30"/>
    </row>
    <row r="3320" spans="2:3" x14ac:dyDescent="0.25">
      <c r="B3320" s="29"/>
      <c r="C3320" s="30"/>
    </row>
    <row r="3321" spans="2:3" x14ac:dyDescent="0.25">
      <c r="B3321" s="29"/>
      <c r="C3321" s="30"/>
    </row>
    <row r="3322" spans="2:3" x14ac:dyDescent="0.25">
      <c r="B3322" s="29"/>
      <c r="C3322" s="30"/>
    </row>
    <row r="3323" spans="2:3" x14ac:dyDescent="0.25">
      <c r="B3323" s="29"/>
      <c r="C3323" s="30"/>
    </row>
    <row r="3324" spans="2:3" x14ac:dyDescent="0.25">
      <c r="B3324" s="29"/>
      <c r="C3324" s="30"/>
    </row>
    <row r="3325" spans="2:3" x14ac:dyDescent="0.25">
      <c r="B3325" s="29"/>
      <c r="C3325" s="30"/>
    </row>
    <row r="3326" spans="2:3" x14ac:dyDescent="0.25">
      <c r="B3326" s="29"/>
      <c r="C3326" s="30"/>
    </row>
    <row r="3327" spans="2:3" x14ac:dyDescent="0.25">
      <c r="B3327" s="29"/>
      <c r="C3327" s="30"/>
    </row>
    <row r="3328" spans="2:3" x14ac:dyDescent="0.25">
      <c r="B3328" s="29"/>
      <c r="C3328" s="30"/>
    </row>
    <row r="3329" spans="2:3" x14ac:dyDescent="0.25">
      <c r="B3329" s="29"/>
      <c r="C3329" s="30"/>
    </row>
    <row r="3330" spans="2:3" x14ac:dyDescent="0.25">
      <c r="B3330" s="29"/>
      <c r="C3330" s="30"/>
    </row>
    <row r="3331" spans="2:3" x14ac:dyDescent="0.25">
      <c r="B3331" s="29"/>
      <c r="C3331" s="30"/>
    </row>
    <row r="3332" spans="2:3" x14ac:dyDescent="0.25">
      <c r="B3332" s="29"/>
      <c r="C3332" s="30"/>
    </row>
    <row r="3333" spans="2:3" x14ac:dyDescent="0.25">
      <c r="B3333" s="29"/>
      <c r="C3333" s="30"/>
    </row>
    <row r="3334" spans="2:3" x14ac:dyDescent="0.25">
      <c r="B3334" s="29"/>
      <c r="C3334" s="30"/>
    </row>
    <row r="3335" spans="2:3" x14ac:dyDescent="0.25">
      <c r="B3335" s="29"/>
      <c r="C3335" s="30"/>
    </row>
    <row r="3336" spans="2:3" x14ac:dyDescent="0.25">
      <c r="B3336" s="29"/>
      <c r="C3336" s="30"/>
    </row>
    <row r="3337" spans="2:3" x14ac:dyDescent="0.25">
      <c r="B3337" s="29"/>
      <c r="C3337" s="30"/>
    </row>
    <row r="3338" spans="2:3" x14ac:dyDescent="0.25">
      <c r="B3338" s="29"/>
      <c r="C3338" s="30"/>
    </row>
    <row r="3339" spans="2:3" x14ac:dyDescent="0.25">
      <c r="B3339" s="29"/>
      <c r="C3339" s="30"/>
    </row>
    <row r="3340" spans="2:3" x14ac:dyDescent="0.25">
      <c r="B3340" s="29"/>
      <c r="C3340" s="30"/>
    </row>
    <row r="3341" spans="2:3" x14ac:dyDescent="0.25">
      <c r="B3341" s="29"/>
      <c r="C3341" s="30"/>
    </row>
    <row r="3342" spans="2:3" x14ac:dyDescent="0.25">
      <c r="B3342" s="29"/>
      <c r="C3342" s="30"/>
    </row>
    <row r="3343" spans="2:3" x14ac:dyDescent="0.25">
      <c r="B3343" s="29"/>
      <c r="C3343" s="30"/>
    </row>
    <row r="3344" spans="2:3" x14ac:dyDescent="0.25">
      <c r="B3344" s="29"/>
      <c r="C3344" s="30"/>
    </row>
    <row r="3345" spans="2:3" x14ac:dyDescent="0.25">
      <c r="B3345" s="29"/>
      <c r="C3345" s="30"/>
    </row>
    <row r="3346" spans="2:3" x14ac:dyDescent="0.25">
      <c r="B3346" s="29"/>
      <c r="C3346" s="30"/>
    </row>
    <row r="3347" spans="2:3" x14ac:dyDescent="0.25">
      <c r="B3347" s="29"/>
      <c r="C3347" s="30"/>
    </row>
    <row r="3348" spans="2:3" x14ac:dyDescent="0.25">
      <c r="B3348" s="29"/>
      <c r="C3348" s="30"/>
    </row>
    <row r="3349" spans="2:3" x14ac:dyDescent="0.25">
      <c r="B3349" s="29"/>
      <c r="C3349" s="30"/>
    </row>
    <row r="3350" spans="2:3" x14ac:dyDescent="0.25">
      <c r="B3350" s="29"/>
      <c r="C3350" s="30"/>
    </row>
    <row r="3351" spans="2:3" x14ac:dyDescent="0.25">
      <c r="B3351" s="29"/>
      <c r="C3351" s="30"/>
    </row>
    <row r="3352" spans="2:3" x14ac:dyDescent="0.25">
      <c r="B3352" s="29"/>
      <c r="C3352" s="30"/>
    </row>
    <row r="3353" spans="2:3" x14ac:dyDescent="0.25">
      <c r="B3353" s="29"/>
      <c r="C3353" s="30"/>
    </row>
    <row r="3354" spans="2:3" x14ac:dyDescent="0.25">
      <c r="B3354" s="29"/>
      <c r="C3354" s="30"/>
    </row>
    <row r="3355" spans="2:3" x14ac:dyDescent="0.25">
      <c r="B3355" s="29"/>
      <c r="C3355" s="30"/>
    </row>
    <row r="3356" spans="2:3" x14ac:dyDescent="0.25">
      <c r="B3356" s="29"/>
      <c r="C3356" s="30"/>
    </row>
    <row r="3357" spans="2:3" x14ac:dyDescent="0.25">
      <c r="B3357" s="29"/>
      <c r="C3357" s="30"/>
    </row>
    <row r="3358" spans="2:3" x14ac:dyDescent="0.25">
      <c r="B3358" s="29"/>
      <c r="C3358" s="30"/>
    </row>
    <row r="3359" spans="2:3" x14ac:dyDescent="0.25">
      <c r="B3359" s="29"/>
      <c r="C3359" s="30"/>
    </row>
    <row r="3360" spans="2:3" x14ac:dyDescent="0.25">
      <c r="B3360" s="29"/>
      <c r="C3360" s="30"/>
    </row>
    <row r="3361" spans="2:3" x14ac:dyDescent="0.25">
      <c r="B3361" s="29"/>
      <c r="C3361" s="30"/>
    </row>
    <row r="3362" spans="2:3" x14ac:dyDescent="0.25">
      <c r="B3362" s="29"/>
      <c r="C3362" s="30"/>
    </row>
    <row r="3363" spans="2:3" x14ac:dyDescent="0.25">
      <c r="B3363" s="29"/>
      <c r="C3363" s="30"/>
    </row>
    <row r="3364" spans="2:3" x14ac:dyDescent="0.25">
      <c r="B3364" s="29"/>
      <c r="C3364" s="30"/>
    </row>
    <row r="3365" spans="2:3" x14ac:dyDescent="0.25">
      <c r="B3365" s="29"/>
      <c r="C3365" s="30"/>
    </row>
    <row r="3366" spans="2:3" x14ac:dyDescent="0.25">
      <c r="B3366" s="29"/>
      <c r="C3366" s="30"/>
    </row>
    <row r="3367" spans="2:3" x14ac:dyDescent="0.25">
      <c r="B3367" s="29"/>
      <c r="C3367" s="30"/>
    </row>
    <row r="3368" spans="2:3" x14ac:dyDescent="0.25">
      <c r="B3368" s="29"/>
      <c r="C3368" s="30"/>
    </row>
    <row r="3369" spans="2:3" x14ac:dyDescent="0.25">
      <c r="B3369" s="29"/>
      <c r="C3369" s="30"/>
    </row>
    <row r="3370" spans="2:3" x14ac:dyDescent="0.25">
      <c r="B3370" s="29"/>
      <c r="C3370" s="30"/>
    </row>
    <row r="3371" spans="2:3" x14ac:dyDescent="0.25">
      <c r="B3371" s="29"/>
      <c r="C3371" s="30"/>
    </row>
    <row r="3372" spans="2:3" x14ac:dyDescent="0.25">
      <c r="B3372" s="29"/>
      <c r="C3372" s="30"/>
    </row>
    <row r="3373" spans="2:3" x14ac:dyDescent="0.25">
      <c r="B3373" s="29"/>
      <c r="C3373" s="30"/>
    </row>
    <row r="3374" spans="2:3" x14ac:dyDescent="0.25">
      <c r="B3374" s="29"/>
      <c r="C3374" s="30"/>
    </row>
    <row r="3375" spans="2:3" x14ac:dyDescent="0.25">
      <c r="B3375" s="29"/>
      <c r="C3375" s="30"/>
    </row>
    <row r="3376" spans="2:3" x14ac:dyDescent="0.25">
      <c r="B3376" s="29"/>
      <c r="C3376" s="30"/>
    </row>
    <row r="3377" spans="2:3" x14ac:dyDescent="0.25">
      <c r="B3377" s="29"/>
      <c r="C3377" s="30"/>
    </row>
    <row r="3378" spans="2:3" x14ac:dyDescent="0.25">
      <c r="B3378" s="29"/>
      <c r="C3378" s="30"/>
    </row>
    <row r="3379" spans="2:3" x14ac:dyDescent="0.25">
      <c r="B3379" s="29"/>
      <c r="C3379" s="30"/>
    </row>
    <row r="3380" spans="2:3" x14ac:dyDescent="0.25">
      <c r="B3380" s="29"/>
      <c r="C3380" s="30"/>
    </row>
    <row r="3381" spans="2:3" x14ac:dyDescent="0.25">
      <c r="B3381" s="29"/>
      <c r="C3381" s="30"/>
    </row>
    <row r="3382" spans="2:3" x14ac:dyDescent="0.25">
      <c r="B3382" s="29"/>
      <c r="C3382" s="30"/>
    </row>
    <row r="3383" spans="2:3" x14ac:dyDescent="0.25">
      <c r="B3383" s="29"/>
      <c r="C3383" s="30"/>
    </row>
    <row r="3384" spans="2:3" x14ac:dyDescent="0.25">
      <c r="B3384" s="29"/>
      <c r="C3384" s="30"/>
    </row>
    <row r="3385" spans="2:3" x14ac:dyDescent="0.25">
      <c r="B3385" s="29"/>
      <c r="C3385" s="30"/>
    </row>
    <row r="3386" spans="2:3" x14ac:dyDescent="0.25">
      <c r="B3386" s="29"/>
      <c r="C3386" s="30"/>
    </row>
    <row r="3387" spans="2:3" x14ac:dyDescent="0.25">
      <c r="B3387" s="29"/>
      <c r="C3387" s="30"/>
    </row>
    <row r="3388" spans="2:3" x14ac:dyDescent="0.25">
      <c r="B3388" s="29"/>
      <c r="C3388" s="30"/>
    </row>
    <row r="3389" spans="2:3" x14ac:dyDescent="0.25">
      <c r="B3389" s="29"/>
      <c r="C3389" s="30"/>
    </row>
    <row r="3390" spans="2:3" x14ac:dyDescent="0.25">
      <c r="B3390" s="29"/>
      <c r="C3390" s="30"/>
    </row>
    <row r="3391" spans="2:3" x14ac:dyDescent="0.25">
      <c r="B3391" s="29"/>
      <c r="C3391" s="30"/>
    </row>
    <row r="3392" spans="2:3" x14ac:dyDescent="0.25">
      <c r="B3392" s="29"/>
      <c r="C3392" s="30"/>
    </row>
    <row r="3393" spans="2:3" x14ac:dyDescent="0.25">
      <c r="B3393" s="29"/>
      <c r="C3393" s="30"/>
    </row>
    <row r="3394" spans="2:3" x14ac:dyDescent="0.25">
      <c r="B3394" s="29"/>
      <c r="C3394" s="30"/>
    </row>
    <row r="3395" spans="2:3" x14ac:dyDescent="0.25">
      <c r="B3395" s="29"/>
      <c r="C3395" s="30"/>
    </row>
    <row r="3396" spans="2:3" x14ac:dyDescent="0.25">
      <c r="B3396" s="29"/>
      <c r="C3396" s="30"/>
    </row>
    <row r="3397" spans="2:3" x14ac:dyDescent="0.25">
      <c r="B3397" s="29"/>
      <c r="C3397" s="30"/>
    </row>
    <row r="3398" spans="2:3" x14ac:dyDescent="0.25">
      <c r="B3398" s="29"/>
      <c r="C3398" s="30"/>
    </row>
    <row r="3399" spans="2:3" x14ac:dyDescent="0.25">
      <c r="B3399" s="29"/>
      <c r="C3399" s="30"/>
    </row>
    <row r="3400" spans="2:3" x14ac:dyDescent="0.25">
      <c r="B3400" s="29"/>
      <c r="C3400" s="30"/>
    </row>
    <row r="3401" spans="2:3" x14ac:dyDescent="0.25">
      <c r="B3401" s="29"/>
      <c r="C3401" s="30"/>
    </row>
    <row r="3402" spans="2:3" x14ac:dyDescent="0.25">
      <c r="B3402" s="29"/>
      <c r="C3402" s="30"/>
    </row>
    <row r="3403" spans="2:3" x14ac:dyDescent="0.25">
      <c r="B3403" s="29"/>
      <c r="C3403" s="30"/>
    </row>
    <row r="3404" spans="2:3" x14ac:dyDescent="0.25">
      <c r="B3404" s="29"/>
      <c r="C3404" s="30"/>
    </row>
    <row r="3405" spans="2:3" x14ac:dyDescent="0.25">
      <c r="B3405" s="29"/>
      <c r="C3405" s="30"/>
    </row>
    <row r="3406" spans="2:3" x14ac:dyDescent="0.25">
      <c r="B3406" s="29"/>
      <c r="C3406" s="30"/>
    </row>
    <row r="3407" spans="2:3" x14ac:dyDescent="0.25">
      <c r="B3407" s="29"/>
      <c r="C3407" s="30"/>
    </row>
    <row r="3408" spans="2:3" x14ac:dyDescent="0.25">
      <c r="B3408" s="29"/>
      <c r="C3408" s="30"/>
    </row>
    <row r="3409" spans="2:3" x14ac:dyDescent="0.25">
      <c r="B3409" s="29"/>
      <c r="C3409" s="30"/>
    </row>
    <row r="3410" spans="2:3" x14ac:dyDescent="0.25">
      <c r="B3410" s="29"/>
      <c r="C3410" s="30"/>
    </row>
    <row r="3411" spans="2:3" x14ac:dyDescent="0.25">
      <c r="B3411" s="29"/>
      <c r="C3411" s="30"/>
    </row>
    <row r="3412" spans="2:3" x14ac:dyDescent="0.25">
      <c r="B3412" s="29"/>
      <c r="C3412" s="30"/>
    </row>
    <row r="3413" spans="2:3" x14ac:dyDescent="0.25">
      <c r="B3413" s="29"/>
      <c r="C3413" s="30"/>
    </row>
    <row r="3414" spans="2:3" x14ac:dyDescent="0.25">
      <c r="B3414" s="29"/>
      <c r="C3414" s="30"/>
    </row>
    <row r="3415" spans="2:3" x14ac:dyDescent="0.25">
      <c r="B3415" s="29"/>
      <c r="C3415" s="30"/>
    </row>
    <row r="3416" spans="2:3" x14ac:dyDescent="0.25">
      <c r="B3416" s="29"/>
      <c r="C3416" s="30"/>
    </row>
    <row r="3417" spans="2:3" x14ac:dyDescent="0.25">
      <c r="B3417" s="29"/>
      <c r="C3417" s="30"/>
    </row>
    <row r="3418" spans="2:3" x14ac:dyDescent="0.25">
      <c r="B3418" s="29"/>
      <c r="C3418" s="30"/>
    </row>
    <row r="3419" spans="2:3" x14ac:dyDescent="0.25">
      <c r="B3419" s="29"/>
      <c r="C3419" s="30"/>
    </row>
    <row r="3420" spans="2:3" x14ac:dyDescent="0.25">
      <c r="B3420" s="29"/>
      <c r="C3420" s="30"/>
    </row>
    <row r="3421" spans="2:3" x14ac:dyDescent="0.25">
      <c r="B3421" s="29"/>
      <c r="C3421" s="30"/>
    </row>
    <row r="3422" spans="2:3" x14ac:dyDescent="0.25">
      <c r="B3422" s="29"/>
      <c r="C3422" s="30"/>
    </row>
    <row r="3423" spans="2:3" x14ac:dyDescent="0.25">
      <c r="B3423" s="29"/>
      <c r="C3423" s="30"/>
    </row>
    <row r="3424" spans="2:3" x14ac:dyDescent="0.25">
      <c r="B3424" s="29"/>
      <c r="C3424" s="30"/>
    </row>
    <row r="3425" spans="2:3" x14ac:dyDescent="0.25">
      <c r="B3425" s="29"/>
      <c r="C3425" s="30"/>
    </row>
    <row r="3426" spans="2:3" x14ac:dyDescent="0.25">
      <c r="B3426" s="29"/>
      <c r="C3426" s="30"/>
    </row>
    <row r="3427" spans="2:3" x14ac:dyDescent="0.25">
      <c r="B3427" s="29"/>
      <c r="C3427" s="30"/>
    </row>
    <row r="3428" spans="2:3" x14ac:dyDescent="0.25">
      <c r="B3428" s="29"/>
      <c r="C3428" s="30"/>
    </row>
    <row r="3429" spans="2:3" x14ac:dyDescent="0.25">
      <c r="B3429" s="29"/>
      <c r="C3429" s="30"/>
    </row>
    <row r="3430" spans="2:3" x14ac:dyDescent="0.25">
      <c r="B3430" s="29"/>
      <c r="C3430" s="30"/>
    </row>
    <row r="3431" spans="2:3" x14ac:dyDescent="0.25">
      <c r="B3431" s="29"/>
      <c r="C3431" s="30"/>
    </row>
    <row r="3432" spans="2:3" x14ac:dyDescent="0.25">
      <c r="B3432" s="29"/>
      <c r="C3432" s="30"/>
    </row>
    <row r="3433" spans="2:3" x14ac:dyDescent="0.25">
      <c r="B3433" s="29"/>
      <c r="C3433" s="30"/>
    </row>
    <row r="3434" spans="2:3" x14ac:dyDescent="0.25">
      <c r="B3434" s="29"/>
      <c r="C3434" s="30"/>
    </row>
    <row r="3435" spans="2:3" x14ac:dyDescent="0.25">
      <c r="B3435" s="29"/>
      <c r="C3435" s="30"/>
    </row>
    <row r="3436" spans="2:3" x14ac:dyDescent="0.25">
      <c r="B3436" s="29"/>
      <c r="C3436" s="30"/>
    </row>
    <row r="3437" spans="2:3" x14ac:dyDescent="0.25">
      <c r="B3437" s="29"/>
      <c r="C3437" s="30"/>
    </row>
    <row r="3438" spans="2:3" x14ac:dyDescent="0.25">
      <c r="B3438" s="29"/>
      <c r="C3438" s="30"/>
    </row>
    <row r="3439" spans="2:3" x14ac:dyDescent="0.25">
      <c r="B3439" s="29"/>
      <c r="C3439" s="30"/>
    </row>
    <row r="3440" spans="2:3" x14ac:dyDescent="0.25">
      <c r="B3440" s="29"/>
      <c r="C3440" s="30"/>
    </row>
    <row r="3441" spans="2:3" x14ac:dyDescent="0.25">
      <c r="B3441" s="29"/>
      <c r="C3441" s="30"/>
    </row>
    <row r="3442" spans="2:3" x14ac:dyDescent="0.25">
      <c r="B3442" s="29"/>
      <c r="C3442" s="30"/>
    </row>
    <row r="3443" spans="2:3" x14ac:dyDescent="0.25">
      <c r="B3443" s="29"/>
      <c r="C3443" s="30"/>
    </row>
    <row r="3444" spans="2:3" x14ac:dyDescent="0.25">
      <c r="B3444" s="29"/>
      <c r="C3444" s="30"/>
    </row>
    <row r="3445" spans="2:3" x14ac:dyDescent="0.25">
      <c r="B3445" s="29"/>
      <c r="C3445" s="30"/>
    </row>
    <row r="3446" spans="2:3" x14ac:dyDescent="0.25">
      <c r="B3446" s="29"/>
      <c r="C3446" s="30"/>
    </row>
    <row r="3447" spans="2:3" x14ac:dyDescent="0.25">
      <c r="B3447" s="29"/>
      <c r="C3447" s="30"/>
    </row>
    <row r="3448" spans="2:3" x14ac:dyDescent="0.25">
      <c r="B3448" s="29"/>
      <c r="C3448" s="30"/>
    </row>
    <row r="3449" spans="2:3" x14ac:dyDescent="0.25">
      <c r="B3449" s="29"/>
      <c r="C3449" s="30"/>
    </row>
    <row r="3450" spans="2:3" x14ac:dyDescent="0.25">
      <c r="B3450" s="29"/>
      <c r="C3450" s="30"/>
    </row>
    <row r="3451" spans="2:3" x14ac:dyDescent="0.25">
      <c r="B3451" s="29"/>
      <c r="C3451" s="30"/>
    </row>
    <row r="3452" spans="2:3" x14ac:dyDescent="0.25">
      <c r="B3452" s="29"/>
      <c r="C3452" s="30"/>
    </row>
    <row r="3453" spans="2:3" x14ac:dyDescent="0.25">
      <c r="B3453" s="29"/>
      <c r="C3453" s="30"/>
    </row>
    <row r="3454" spans="2:3" x14ac:dyDescent="0.25">
      <c r="B3454" s="29"/>
      <c r="C3454" s="30"/>
    </row>
    <row r="3455" spans="2:3" x14ac:dyDescent="0.25">
      <c r="B3455" s="29"/>
      <c r="C3455" s="30"/>
    </row>
    <row r="3456" spans="2:3" x14ac:dyDescent="0.25">
      <c r="B3456" s="29"/>
      <c r="C3456" s="30"/>
    </row>
    <row r="3457" spans="2:3" x14ac:dyDescent="0.25">
      <c r="B3457" s="29"/>
      <c r="C3457" s="30"/>
    </row>
    <row r="3458" spans="2:3" x14ac:dyDescent="0.25">
      <c r="B3458" s="29"/>
      <c r="C3458" s="30"/>
    </row>
    <row r="3459" spans="2:3" x14ac:dyDescent="0.25">
      <c r="B3459" s="29"/>
      <c r="C3459" s="30"/>
    </row>
    <row r="3460" spans="2:3" x14ac:dyDescent="0.25">
      <c r="B3460" s="29"/>
      <c r="C3460" s="30"/>
    </row>
    <row r="3461" spans="2:3" x14ac:dyDescent="0.25">
      <c r="B3461" s="29"/>
      <c r="C3461" s="30"/>
    </row>
    <row r="3462" spans="2:3" x14ac:dyDescent="0.25">
      <c r="B3462" s="29"/>
      <c r="C3462" s="30"/>
    </row>
    <row r="3463" spans="2:3" x14ac:dyDescent="0.25">
      <c r="B3463" s="29"/>
      <c r="C3463" s="30"/>
    </row>
    <row r="3464" spans="2:3" x14ac:dyDescent="0.25">
      <c r="B3464" s="29"/>
      <c r="C3464" s="30"/>
    </row>
    <row r="3465" spans="2:3" x14ac:dyDescent="0.25">
      <c r="B3465" s="29"/>
      <c r="C3465" s="30"/>
    </row>
    <row r="3466" spans="2:3" x14ac:dyDescent="0.25">
      <c r="B3466" s="29"/>
      <c r="C3466" s="30"/>
    </row>
    <row r="3467" spans="2:3" x14ac:dyDescent="0.25">
      <c r="B3467" s="29"/>
      <c r="C3467" s="30"/>
    </row>
    <row r="3468" spans="2:3" x14ac:dyDescent="0.25">
      <c r="B3468" s="29"/>
      <c r="C3468" s="30"/>
    </row>
    <row r="3469" spans="2:3" x14ac:dyDescent="0.25">
      <c r="B3469" s="29"/>
      <c r="C3469" s="30"/>
    </row>
    <row r="3470" spans="2:3" x14ac:dyDescent="0.25">
      <c r="B3470" s="29"/>
      <c r="C3470" s="30"/>
    </row>
    <row r="3471" spans="2:3" x14ac:dyDescent="0.25">
      <c r="B3471" s="29"/>
      <c r="C3471" s="30"/>
    </row>
    <row r="3472" spans="2:3" x14ac:dyDescent="0.25">
      <c r="B3472" s="29"/>
      <c r="C3472" s="30"/>
    </row>
    <row r="3473" spans="2:3" x14ac:dyDescent="0.25">
      <c r="B3473" s="29"/>
      <c r="C3473" s="30"/>
    </row>
    <row r="3474" spans="2:3" x14ac:dyDescent="0.25">
      <c r="B3474" s="29"/>
      <c r="C3474" s="30"/>
    </row>
    <row r="3475" spans="2:3" x14ac:dyDescent="0.25">
      <c r="B3475" s="29"/>
      <c r="C3475" s="30"/>
    </row>
    <row r="3476" spans="2:3" x14ac:dyDescent="0.25">
      <c r="B3476" s="29"/>
      <c r="C3476" s="30"/>
    </row>
    <row r="3477" spans="2:3" x14ac:dyDescent="0.25">
      <c r="B3477" s="29"/>
      <c r="C3477" s="30"/>
    </row>
    <row r="3478" spans="2:3" x14ac:dyDescent="0.25">
      <c r="B3478" s="29"/>
      <c r="C3478" s="30"/>
    </row>
    <row r="3479" spans="2:3" x14ac:dyDescent="0.25">
      <c r="B3479" s="29"/>
      <c r="C3479" s="30"/>
    </row>
    <row r="3480" spans="2:3" x14ac:dyDescent="0.25">
      <c r="B3480" s="29"/>
      <c r="C3480" s="30"/>
    </row>
    <row r="3481" spans="2:3" x14ac:dyDescent="0.25">
      <c r="B3481" s="29"/>
      <c r="C3481" s="30"/>
    </row>
    <row r="3482" spans="2:3" x14ac:dyDescent="0.25">
      <c r="B3482" s="29"/>
      <c r="C3482" s="30"/>
    </row>
    <row r="3483" spans="2:3" x14ac:dyDescent="0.25">
      <c r="B3483" s="29"/>
      <c r="C3483" s="30"/>
    </row>
    <row r="3484" spans="2:3" x14ac:dyDescent="0.25">
      <c r="B3484" s="29"/>
      <c r="C3484" s="30"/>
    </row>
    <row r="3485" spans="2:3" x14ac:dyDescent="0.25">
      <c r="B3485" s="29"/>
      <c r="C3485" s="30"/>
    </row>
    <row r="3486" spans="2:3" x14ac:dyDescent="0.25">
      <c r="B3486" s="29"/>
      <c r="C3486" s="30"/>
    </row>
    <row r="3487" spans="2:3" x14ac:dyDescent="0.25">
      <c r="B3487" s="29"/>
      <c r="C3487" s="30"/>
    </row>
    <row r="3488" spans="2:3" x14ac:dyDescent="0.25">
      <c r="B3488" s="29"/>
      <c r="C3488" s="30"/>
    </row>
    <row r="3489" spans="2:3" x14ac:dyDescent="0.25">
      <c r="B3489" s="29"/>
      <c r="C3489" s="30"/>
    </row>
    <row r="3490" spans="2:3" x14ac:dyDescent="0.25">
      <c r="B3490" s="29"/>
      <c r="C3490" s="30"/>
    </row>
    <row r="3491" spans="2:3" x14ac:dyDescent="0.25">
      <c r="B3491" s="29"/>
      <c r="C3491" s="30"/>
    </row>
    <row r="3492" spans="2:3" x14ac:dyDescent="0.25">
      <c r="B3492" s="29"/>
      <c r="C3492" s="30"/>
    </row>
    <row r="3493" spans="2:3" x14ac:dyDescent="0.25">
      <c r="B3493" s="29"/>
      <c r="C3493" s="30"/>
    </row>
    <row r="3494" spans="2:3" x14ac:dyDescent="0.25">
      <c r="B3494" s="29"/>
      <c r="C3494" s="30"/>
    </row>
    <row r="3495" spans="2:3" x14ac:dyDescent="0.25">
      <c r="B3495" s="29"/>
      <c r="C3495" s="30"/>
    </row>
    <row r="3496" spans="2:3" x14ac:dyDescent="0.25">
      <c r="B3496" s="29"/>
      <c r="C3496" s="30"/>
    </row>
    <row r="3497" spans="2:3" x14ac:dyDescent="0.25">
      <c r="B3497" s="29"/>
      <c r="C3497" s="30"/>
    </row>
    <row r="3498" spans="2:3" x14ac:dyDescent="0.25">
      <c r="B3498" s="29"/>
      <c r="C3498" s="30"/>
    </row>
    <row r="3499" spans="2:3" x14ac:dyDescent="0.25">
      <c r="B3499" s="29"/>
      <c r="C3499" s="30"/>
    </row>
    <row r="3500" spans="2:3" x14ac:dyDescent="0.25">
      <c r="B3500" s="29"/>
      <c r="C3500" s="30"/>
    </row>
    <row r="3501" spans="2:3" x14ac:dyDescent="0.25">
      <c r="B3501" s="29"/>
      <c r="C3501" s="30"/>
    </row>
    <row r="3502" spans="2:3" x14ac:dyDescent="0.25">
      <c r="B3502" s="29"/>
      <c r="C3502" s="30"/>
    </row>
    <row r="3503" spans="2:3" x14ac:dyDescent="0.25">
      <c r="B3503" s="29"/>
      <c r="C3503" s="30"/>
    </row>
    <row r="3504" spans="2:3" x14ac:dyDescent="0.25">
      <c r="B3504" s="29"/>
      <c r="C3504" s="30"/>
    </row>
    <row r="3505" spans="2:3" x14ac:dyDescent="0.25">
      <c r="B3505" s="29"/>
      <c r="C3505" s="30"/>
    </row>
    <row r="3506" spans="2:3" x14ac:dyDescent="0.25">
      <c r="B3506" s="29"/>
      <c r="C3506" s="30"/>
    </row>
    <row r="3507" spans="2:3" x14ac:dyDescent="0.25">
      <c r="B3507" s="29"/>
      <c r="C3507" s="30"/>
    </row>
    <row r="3508" spans="2:3" x14ac:dyDescent="0.25">
      <c r="B3508" s="29"/>
      <c r="C3508" s="30"/>
    </row>
    <row r="3509" spans="2:3" x14ac:dyDescent="0.25">
      <c r="B3509" s="29"/>
      <c r="C3509" s="30"/>
    </row>
    <row r="3510" spans="2:3" x14ac:dyDescent="0.25">
      <c r="B3510" s="29"/>
      <c r="C3510" s="30"/>
    </row>
    <row r="3511" spans="2:3" x14ac:dyDescent="0.25">
      <c r="B3511" s="29"/>
      <c r="C3511" s="30"/>
    </row>
    <row r="3512" spans="2:3" x14ac:dyDescent="0.25">
      <c r="B3512" s="29"/>
      <c r="C3512" s="30"/>
    </row>
    <row r="3513" spans="2:3" x14ac:dyDescent="0.25">
      <c r="B3513" s="29"/>
      <c r="C3513" s="30"/>
    </row>
    <row r="3514" spans="2:3" x14ac:dyDescent="0.25">
      <c r="B3514" s="29"/>
      <c r="C3514" s="30"/>
    </row>
    <row r="3515" spans="2:3" x14ac:dyDescent="0.25">
      <c r="B3515" s="29"/>
      <c r="C3515" s="30"/>
    </row>
    <row r="3516" spans="2:3" x14ac:dyDescent="0.25">
      <c r="B3516" s="29"/>
      <c r="C3516" s="30"/>
    </row>
    <row r="3517" spans="2:3" x14ac:dyDescent="0.25">
      <c r="B3517" s="29"/>
      <c r="C3517" s="30"/>
    </row>
    <row r="3518" spans="2:3" x14ac:dyDescent="0.25">
      <c r="B3518" s="29"/>
      <c r="C3518" s="30"/>
    </row>
    <row r="3519" spans="2:3" x14ac:dyDescent="0.25">
      <c r="B3519" s="29"/>
      <c r="C3519" s="30"/>
    </row>
    <row r="3520" spans="2:3" x14ac:dyDescent="0.25">
      <c r="B3520" s="29"/>
      <c r="C3520" s="30"/>
    </row>
    <row r="3521" spans="2:3" x14ac:dyDescent="0.25">
      <c r="B3521" s="29"/>
      <c r="C3521" s="30"/>
    </row>
    <row r="3522" spans="2:3" x14ac:dyDescent="0.25">
      <c r="B3522" s="29"/>
      <c r="C3522" s="30"/>
    </row>
    <row r="3523" spans="2:3" x14ac:dyDescent="0.25">
      <c r="B3523" s="29"/>
      <c r="C3523" s="30"/>
    </row>
    <row r="3524" spans="2:3" x14ac:dyDescent="0.25">
      <c r="B3524" s="29"/>
      <c r="C3524" s="30"/>
    </row>
    <row r="3525" spans="2:3" x14ac:dyDescent="0.25">
      <c r="B3525" s="29"/>
      <c r="C3525" s="30"/>
    </row>
    <row r="3526" spans="2:3" x14ac:dyDescent="0.25">
      <c r="B3526" s="29"/>
      <c r="C3526" s="30"/>
    </row>
    <row r="3527" spans="2:3" x14ac:dyDescent="0.25">
      <c r="B3527" s="29"/>
      <c r="C3527" s="30"/>
    </row>
    <row r="3528" spans="2:3" x14ac:dyDescent="0.25">
      <c r="B3528" s="29"/>
      <c r="C3528" s="30"/>
    </row>
    <row r="3529" spans="2:3" x14ac:dyDescent="0.25">
      <c r="B3529" s="29"/>
      <c r="C3529" s="30"/>
    </row>
    <row r="3530" spans="2:3" x14ac:dyDescent="0.25">
      <c r="B3530" s="29"/>
      <c r="C3530" s="30"/>
    </row>
    <row r="3531" spans="2:3" x14ac:dyDescent="0.25">
      <c r="B3531" s="29"/>
      <c r="C3531" s="30"/>
    </row>
    <row r="3532" spans="2:3" x14ac:dyDescent="0.25">
      <c r="B3532" s="29"/>
      <c r="C3532" s="30"/>
    </row>
    <row r="3533" spans="2:3" x14ac:dyDescent="0.25">
      <c r="B3533" s="29"/>
      <c r="C3533" s="30"/>
    </row>
    <row r="3534" spans="2:3" x14ac:dyDescent="0.25">
      <c r="B3534" s="29"/>
      <c r="C3534" s="30"/>
    </row>
    <row r="3535" spans="2:3" x14ac:dyDescent="0.25">
      <c r="B3535" s="29"/>
      <c r="C3535" s="30"/>
    </row>
    <row r="3536" spans="2:3" x14ac:dyDescent="0.25">
      <c r="B3536" s="29"/>
      <c r="C3536" s="30"/>
    </row>
    <row r="3537" spans="2:3" x14ac:dyDescent="0.25">
      <c r="B3537" s="29"/>
      <c r="C3537" s="30"/>
    </row>
    <row r="3538" spans="2:3" x14ac:dyDescent="0.25">
      <c r="B3538" s="29"/>
      <c r="C3538" s="30"/>
    </row>
    <row r="3539" spans="2:3" x14ac:dyDescent="0.25">
      <c r="B3539" s="29"/>
      <c r="C3539" s="30"/>
    </row>
    <row r="3540" spans="2:3" x14ac:dyDescent="0.25">
      <c r="B3540" s="29"/>
      <c r="C3540" s="30"/>
    </row>
    <row r="3541" spans="2:3" x14ac:dyDescent="0.25">
      <c r="B3541" s="29"/>
      <c r="C3541" s="30"/>
    </row>
    <row r="3542" spans="2:3" x14ac:dyDescent="0.25">
      <c r="B3542" s="29"/>
      <c r="C3542" s="30"/>
    </row>
    <row r="3543" spans="2:3" x14ac:dyDescent="0.25">
      <c r="B3543" s="29"/>
      <c r="C3543" s="30"/>
    </row>
    <row r="3544" spans="2:3" x14ac:dyDescent="0.25">
      <c r="B3544" s="29"/>
      <c r="C3544" s="30"/>
    </row>
    <row r="3545" spans="2:3" x14ac:dyDescent="0.25">
      <c r="B3545" s="29"/>
      <c r="C3545" s="30"/>
    </row>
    <row r="3546" spans="2:3" x14ac:dyDescent="0.25">
      <c r="B3546" s="29"/>
      <c r="C3546" s="30"/>
    </row>
    <row r="3547" spans="2:3" x14ac:dyDescent="0.25">
      <c r="B3547" s="29"/>
      <c r="C3547" s="30"/>
    </row>
    <row r="3548" spans="2:3" x14ac:dyDescent="0.25">
      <c r="B3548" s="29"/>
      <c r="C3548" s="30"/>
    </row>
    <row r="3549" spans="2:3" x14ac:dyDescent="0.25">
      <c r="B3549" s="29"/>
      <c r="C3549" s="30"/>
    </row>
    <row r="3550" spans="2:3" x14ac:dyDescent="0.25">
      <c r="B3550" s="29"/>
      <c r="C3550" s="30"/>
    </row>
    <row r="3551" spans="2:3" x14ac:dyDescent="0.25">
      <c r="B3551" s="29"/>
      <c r="C3551" s="30"/>
    </row>
    <row r="3552" spans="2:3" x14ac:dyDescent="0.25">
      <c r="B3552" s="29"/>
      <c r="C3552" s="30"/>
    </row>
    <row r="3553" spans="2:3" x14ac:dyDescent="0.25">
      <c r="B3553" s="29"/>
      <c r="C3553" s="30"/>
    </row>
    <row r="3554" spans="2:3" x14ac:dyDescent="0.25">
      <c r="B3554" s="29"/>
      <c r="C3554" s="30"/>
    </row>
    <row r="3555" spans="2:3" x14ac:dyDescent="0.25">
      <c r="B3555" s="29"/>
      <c r="C3555" s="30"/>
    </row>
    <row r="3556" spans="2:3" x14ac:dyDescent="0.25">
      <c r="B3556" s="29"/>
      <c r="C3556" s="30"/>
    </row>
    <row r="3557" spans="2:3" x14ac:dyDescent="0.25">
      <c r="B3557" s="29"/>
      <c r="C3557" s="30"/>
    </row>
    <row r="3558" spans="2:3" x14ac:dyDescent="0.25">
      <c r="B3558" s="29"/>
      <c r="C3558" s="30"/>
    </row>
    <row r="3559" spans="2:3" x14ac:dyDescent="0.25">
      <c r="B3559" s="29"/>
      <c r="C3559" s="30"/>
    </row>
    <row r="3560" spans="2:3" x14ac:dyDescent="0.25">
      <c r="B3560" s="29"/>
      <c r="C3560" s="30"/>
    </row>
    <row r="3561" spans="2:3" x14ac:dyDescent="0.25">
      <c r="B3561" s="29"/>
      <c r="C3561" s="30"/>
    </row>
    <row r="3562" spans="2:3" x14ac:dyDescent="0.25">
      <c r="B3562" s="29"/>
      <c r="C3562" s="30"/>
    </row>
    <row r="3563" spans="2:3" x14ac:dyDescent="0.25">
      <c r="B3563" s="29"/>
      <c r="C3563" s="30"/>
    </row>
    <row r="3564" spans="2:3" x14ac:dyDescent="0.25">
      <c r="B3564" s="29"/>
      <c r="C3564" s="30"/>
    </row>
    <row r="3565" spans="2:3" x14ac:dyDescent="0.25">
      <c r="B3565" s="29"/>
      <c r="C3565" s="30"/>
    </row>
    <row r="3566" spans="2:3" x14ac:dyDescent="0.25">
      <c r="B3566" s="29"/>
      <c r="C3566" s="30"/>
    </row>
    <row r="3567" spans="2:3" x14ac:dyDescent="0.25">
      <c r="B3567" s="29"/>
      <c r="C3567" s="30"/>
    </row>
    <row r="3568" spans="2:3" x14ac:dyDescent="0.25">
      <c r="B3568" s="29"/>
      <c r="C3568" s="30"/>
    </row>
    <row r="3569" spans="2:3" x14ac:dyDescent="0.25">
      <c r="B3569" s="29"/>
      <c r="C3569" s="30"/>
    </row>
    <row r="3570" spans="2:3" x14ac:dyDescent="0.25">
      <c r="B3570" s="29"/>
      <c r="C3570" s="30"/>
    </row>
    <row r="3571" spans="2:3" x14ac:dyDescent="0.25">
      <c r="B3571" s="29"/>
      <c r="C3571" s="30"/>
    </row>
    <row r="3572" spans="2:3" x14ac:dyDescent="0.25">
      <c r="B3572" s="29"/>
      <c r="C3572" s="30"/>
    </row>
    <row r="3573" spans="2:3" x14ac:dyDescent="0.25">
      <c r="B3573" s="29"/>
      <c r="C3573" s="30"/>
    </row>
    <row r="3574" spans="2:3" x14ac:dyDescent="0.25">
      <c r="B3574" s="29"/>
      <c r="C3574" s="30"/>
    </row>
    <row r="3575" spans="2:3" x14ac:dyDescent="0.25">
      <c r="B3575" s="29"/>
      <c r="C3575" s="30"/>
    </row>
    <row r="3576" spans="2:3" x14ac:dyDescent="0.25">
      <c r="B3576" s="29"/>
      <c r="C3576" s="30"/>
    </row>
    <row r="3577" spans="2:3" x14ac:dyDescent="0.25">
      <c r="B3577" s="29"/>
      <c r="C3577" s="30"/>
    </row>
    <row r="3578" spans="2:3" x14ac:dyDescent="0.25">
      <c r="B3578" s="29"/>
      <c r="C3578" s="30"/>
    </row>
    <row r="3579" spans="2:3" x14ac:dyDescent="0.25">
      <c r="B3579" s="29"/>
      <c r="C3579" s="30"/>
    </row>
    <row r="3580" spans="2:3" x14ac:dyDescent="0.25">
      <c r="B3580" s="29"/>
      <c r="C3580" s="30"/>
    </row>
    <row r="3581" spans="2:3" x14ac:dyDescent="0.25">
      <c r="B3581" s="29"/>
      <c r="C3581" s="30"/>
    </row>
    <row r="3582" spans="2:3" x14ac:dyDescent="0.25">
      <c r="B3582" s="29"/>
      <c r="C3582" s="30"/>
    </row>
    <row r="3583" spans="2:3" x14ac:dyDescent="0.25">
      <c r="B3583" s="29"/>
      <c r="C3583" s="30"/>
    </row>
    <row r="3584" spans="2:3" x14ac:dyDescent="0.25">
      <c r="B3584" s="29"/>
      <c r="C3584" s="30"/>
    </row>
    <row r="3585" spans="2:3" x14ac:dyDescent="0.25">
      <c r="B3585" s="29"/>
      <c r="C3585" s="30"/>
    </row>
    <row r="3586" spans="2:3" x14ac:dyDescent="0.25">
      <c r="B3586" s="29"/>
      <c r="C3586" s="30"/>
    </row>
    <row r="3587" spans="2:3" x14ac:dyDescent="0.25">
      <c r="B3587" s="29"/>
      <c r="C3587" s="30"/>
    </row>
    <row r="3588" spans="2:3" x14ac:dyDescent="0.25">
      <c r="B3588" s="29"/>
      <c r="C3588" s="30"/>
    </row>
    <row r="3589" spans="2:3" x14ac:dyDescent="0.25">
      <c r="B3589" s="29"/>
      <c r="C3589" s="30"/>
    </row>
    <row r="3590" spans="2:3" x14ac:dyDescent="0.25">
      <c r="B3590" s="29"/>
      <c r="C3590" s="30"/>
    </row>
    <row r="3591" spans="2:3" x14ac:dyDescent="0.25">
      <c r="B3591" s="29"/>
      <c r="C3591" s="30"/>
    </row>
    <row r="3592" spans="2:3" x14ac:dyDescent="0.25">
      <c r="B3592" s="29"/>
      <c r="C3592" s="30"/>
    </row>
    <row r="3593" spans="2:3" x14ac:dyDescent="0.25">
      <c r="B3593" s="29"/>
      <c r="C3593" s="30"/>
    </row>
    <row r="3594" spans="2:3" x14ac:dyDescent="0.25">
      <c r="B3594" s="29"/>
      <c r="C3594" s="30"/>
    </row>
    <row r="3595" spans="2:3" x14ac:dyDescent="0.25">
      <c r="B3595" s="29"/>
      <c r="C3595" s="30"/>
    </row>
    <row r="3596" spans="2:3" x14ac:dyDescent="0.25">
      <c r="B3596" s="29"/>
      <c r="C3596" s="30"/>
    </row>
    <row r="3597" spans="2:3" x14ac:dyDescent="0.25">
      <c r="B3597" s="29"/>
      <c r="C3597" s="30"/>
    </row>
    <row r="3598" spans="2:3" x14ac:dyDescent="0.25">
      <c r="B3598" s="29"/>
      <c r="C3598" s="30"/>
    </row>
    <row r="3599" spans="2:3" x14ac:dyDescent="0.25">
      <c r="B3599" s="29"/>
      <c r="C3599" s="30"/>
    </row>
    <row r="3600" spans="2:3" x14ac:dyDescent="0.25">
      <c r="B3600" s="29"/>
      <c r="C3600" s="30"/>
    </row>
    <row r="3601" spans="2:3" x14ac:dyDescent="0.25">
      <c r="B3601" s="29"/>
      <c r="C3601" s="30"/>
    </row>
    <row r="3602" spans="2:3" x14ac:dyDescent="0.25">
      <c r="B3602" s="29"/>
      <c r="C3602" s="30"/>
    </row>
    <row r="3603" spans="2:3" x14ac:dyDescent="0.25">
      <c r="B3603" s="29"/>
      <c r="C3603" s="30"/>
    </row>
    <row r="3604" spans="2:3" x14ac:dyDescent="0.25">
      <c r="B3604" s="29"/>
      <c r="C3604" s="30"/>
    </row>
    <row r="3605" spans="2:3" x14ac:dyDescent="0.25">
      <c r="B3605" s="29"/>
      <c r="C3605" s="30"/>
    </row>
    <row r="3606" spans="2:3" x14ac:dyDescent="0.25">
      <c r="B3606" s="29"/>
      <c r="C3606" s="30"/>
    </row>
    <row r="3607" spans="2:3" x14ac:dyDescent="0.25">
      <c r="B3607" s="29"/>
      <c r="C3607" s="30"/>
    </row>
    <row r="3608" spans="2:3" x14ac:dyDescent="0.25">
      <c r="B3608" s="29"/>
      <c r="C3608" s="30"/>
    </row>
    <row r="3609" spans="2:3" x14ac:dyDescent="0.25">
      <c r="B3609" s="29"/>
      <c r="C3609" s="30"/>
    </row>
    <row r="3610" spans="2:3" x14ac:dyDescent="0.25">
      <c r="B3610" s="29"/>
      <c r="C3610" s="30"/>
    </row>
    <row r="3611" spans="2:3" x14ac:dyDescent="0.25">
      <c r="B3611" s="29"/>
      <c r="C3611" s="30"/>
    </row>
    <row r="3612" spans="2:3" x14ac:dyDescent="0.25">
      <c r="B3612" s="29"/>
      <c r="C3612" s="30"/>
    </row>
    <row r="3613" spans="2:3" x14ac:dyDescent="0.25">
      <c r="B3613" s="29"/>
      <c r="C3613" s="30"/>
    </row>
    <row r="3614" spans="2:3" x14ac:dyDescent="0.25">
      <c r="B3614" s="29"/>
      <c r="C3614" s="30"/>
    </row>
    <row r="3615" spans="2:3" x14ac:dyDescent="0.25">
      <c r="B3615" s="29"/>
      <c r="C3615" s="30"/>
    </row>
    <row r="3616" spans="2:3" x14ac:dyDescent="0.25">
      <c r="B3616" s="29"/>
      <c r="C3616" s="30"/>
    </row>
    <row r="3617" spans="2:3" x14ac:dyDescent="0.25">
      <c r="B3617" s="29"/>
      <c r="C3617" s="30"/>
    </row>
    <row r="3618" spans="2:3" x14ac:dyDescent="0.25">
      <c r="B3618" s="29"/>
      <c r="C3618" s="30"/>
    </row>
    <row r="3619" spans="2:3" x14ac:dyDescent="0.25">
      <c r="B3619" s="29"/>
      <c r="C3619" s="30"/>
    </row>
    <row r="3620" spans="2:3" x14ac:dyDescent="0.25">
      <c r="B3620" s="29"/>
      <c r="C3620" s="30"/>
    </row>
    <row r="3621" spans="2:3" x14ac:dyDescent="0.25">
      <c r="B3621" s="29"/>
      <c r="C3621" s="30"/>
    </row>
    <row r="3622" spans="2:3" x14ac:dyDescent="0.25">
      <c r="B3622" s="29"/>
      <c r="C3622" s="30"/>
    </row>
    <row r="3623" spans="2:3" x14ac:dyDescent="0.25">
      <c r="B3623" s="29"/>
      <c r="C3623" s="30"/>
    </row>
    <row r="3624" spans="2:3" x14ac:dyDescent="0.25">
      <c r="B3624" s="29"/>
      <c r="C3624" s="30"/>
    </row>
    <row r="3625" spans="2:3" x14ac:dyDescent="0.25">
      <c r="B3625" s="29"/>
      <c r="C3625" s="30"/>
    </row>
    <row r="3626" spans="2:3" x14ac:dyDescent="0.25">
      <c r="B3626" s="29"/>
      <c r="C3626" s="30"/>
    </row>
    <row r="3627" spans="2:3" x14ac:dyDescent="0.25">
      <c r="B3627" s="29"/>
      <c r="C3627" s="30"/>
    </row>
    <row r="3628" spans="2:3" x14ac:dyDescent="0.25">
      <c r="B3628" s="29"/>
      <c r="C3628" s="30"/>
    </row>
    <row r="3629" spans="2:3" x14ac:dyDescent="0.25">
      <c r="B3629" s="29"/>
      <c r="C3629" s="30"/>
    </row>
    <row r="3630" spans="2:3" x14ac:dyDescent="0.25">
      <c r="B3630" s="29"/>
      <c r="C3630" s="30"/>
    </row>
    <row r="3631" spans="2:3" x14ac:dyDescent="0.25">
      <c r="B3631" s="29"/>
      <c r="C3631" s="30"/>
    </row>
    <row r="3632" spans="2:3" x14ac:dyDescent="0.25">
      <c r="B3632" s="29"/>
      <c r="C3632" s="30"/>
    </row>
    <row r="3633" spans="2:3" x14ac:dyDescent="0.25">
      <c r="B3633" s="29"/>
      <c r="C3633" s="30"/>
    </row>
    <row r="3634" spans="2:3" x14ac:dyDescent="0.25">
      <c r="B3634" s="29"/>
      <c r="C3634" s="30"/>
    </row>
    <row r="3635" spans="2:3" x14ac:dyDescent="0.25">
      <c r="B3635" s="29"/>
      <c r="C3635" s="30"/>
    </row>
    <row r="3636" spans="2:3" x14ac:dyDescent="0.25">
      <c r="B3636" s="29"/>
      <c r="C3636" s="30"/>
    </row>
    <row r="3637" spans="2:3" x14ac:dyDescent="0.25">
      <c r="B3637" s="29"/>
      <c r="C3637" s="30"/>
    </row>
    <row r="3638" spans="2:3" x14ac:dyDescent="0.25">
      <c r="B3638" s="29"/>
      <c r="C3638" s="30"/>
    </row>
    <row r="3639" spans="2:3" x14ac:dyDescent="0.25">
      <c r="B3639" s="29"/>
      <c r="C3639" s="30"/>
    </row>
    <row r="3640" spans="2:3" x14ac:dyDescent="0.25">
      <c r="B3640" s="29"/>
      <c r="C3640" s="30"/>
    </row>
    <row r="3641" spans="2:3" x14ac:dyDescent="0.25">
      <c r="B3641" s="29"/>
      <c r="C3641" s="30"/>
    </row>
    <row r="3642" spans="2:3" x14ac:dyDescent="0.25">
      <c r="B3642" s="29"/>
      <c r="C3642" s="30"/>
    </row>
    <row r="3643" spans="2:3" x14ac:dyDescent="0.25">
      <c r="B3643" s="29"/>
      <c r="C3643" s="30"/>
    </row>
    <row r="3644" spans="2:3" x14ac:dyDescent="0.25">
      <c r="B3644" s="29"/>
      <c r="C3644" s="30"/>
    </row>
    <row r="3645" spans="2:3" x14ac:dyDescent="0.25">
      <c r="B3645" s="29"/>
      <c r="C3645" s="30"/>
    </row>
    <row r="3646" spans="2:3" x14ac:dyDescent="0.25">
      <c r="B3646" s="29"/>
      <c r="C3646" s="30"/>
    </row>
    <row r="3647" spans="2:3" x14ac:dyDescent="0.25">
      <c r="B3647" s="29"/>
      <c r="C3647" s="30"/>
    </row>
    <row r="3648" spans="2:3" x14ac:dyDescent="0.25">
      <c r="B3648" s="29"/>
      <c r="C3648" s="30"/>
    </row>
    <row r="3649" spans="2:3" x14ac:dyDescent="0.25">
      <c r="B3649" s="29"/>
      <c r="C3649" s="30"/>
    </row>
    <row r="3650" spans="2:3" x14ac:dyDescent="0.25">
      <c r="B3650" s="29"/>
      <c r="C3650" s="30"/>
    </row>
    <row r="3651" spans="2:3" x14ac:dyDescent="0.25">
      <c r="B3651" s="29"/>
      <c r="C3651" s="30"/>
    </row>
    <row r="3652" spans="2:3" x14ac:dyDescent="0.25">
      <c r="B3652" s="29"/>
      <c r="C3652" s="30"/>
    </row>
    <row r="3653" spans="2:3" x14ac:dyDescent="0.25">
      <c r="B3653" s="29"/>
      <c r="C3653" s="30"/>
    </row>
    <row r="3654" spans="2:3" x14ac:dyDescent="0.25">
      <c r="B3654" s="29"/>
      <c r="C3654" s="30"/>
    </row>
    <row r="3655" spans="2:3" x14ac:dyDescent="0.25">
      <c r="B3655" s="29"/>
      <c r="C3655" s="30"/>
    </row>
    <row r="3656" spans="2:3" x14ac:dyDescent="0.25">
      <c r="B3656" s="29"/>
      <c r="C3656" s="30"/>
    </row>
    <row r="3657" spans="2:3" x14ac:dyDescent="0.25">
      <c r="B3657" s="29"/>
      <c r="C3657" s="30"/>
    </row>
    <row r="3658" spans="2:3" x14ac:dyDescent="0.25">
      <c r="B3658" s="29"/>
      <c r="C3658" s="30"/>
    </row>
    <row r="3659" spans="2:3" x14ac:dyDescent="0.25">
      <c r="B3659" s="29"/>
      <c r="C3659" s="30"/>
    </row>
    <row r="3660" spans="2:3" x14ac:dyDescent="0.25">
      <c r="B3660" s="29"/>
      <c r="C3660" s="30"/>
    </row>
    <row r="3661" spans="2:3" x14ac:dyDescent="0.25">
      <c r="B3661" s="29"/>
      <c r="C3661" s="30"/>
    </row>
    <row r="3662" spans="2:3" x14ac:dyDescent="0.25">
      <c r="B3662" s="29"/>
      <c r="C3662" s="30"/>
    </row>
    <row r="3663" spans="2:3" x14ac:dyDescent="0.25">
      <c r="B3663" s="29"/>
      <c r="C3663" s="30"/>
    </row>
    <row r="3664" spans="2:3" x14ac:dyDescent="0.25">
      <c r="B3664" s="29"/>
      <c r="C3664" s="30"/>
    </row>
    <row r="3665" spans="2:3" x14ac:dyDescent="0.25">
      <c r="B3665" s="29"/>
      <c r="C3665" s="30"/>
    </row>
    <row r="3666" spans="2:3" x14ac:dyDescent="0.25">
      <c r="B3666" s="29"/>
      <c r="C3666" s="30"/>
    </row>
    <row r="3667" spans="2:3" x14ac:dyDescent="0.25">
      <c r="B3667" s="29"/>
      <c r="C3667" s="30"/>
    </row>
    <row r="3668" spans="2:3" x14ac:dyDescent="0.25">
      <c r="B3668" s="29"/>
      <c r="C3668" s="30"/>
    </row>
    <row r="3669" spans="2:3" x14ac:dyDescent="0.25">
      <c r="B3669" s="29"/>
      <c r="C3669" s="30"/>
    </row>
    <row r="3670" spans="2:3" x14ac:dyDescent="0.25">
      <c r="B3670" s="29"/>
      <c r="C3670" s="30"/>
    </row>
    <row r="3671" spans="2:3" x14ac:dyDescent="0.25">
      <c r="B3671" s="29"/>
      <c r="C3671" s="30"/>
    </row>
    <row r="3672" spans="2:3" x14ac:dyDescent="0.25">
      <c r="B3672" s="29"/>
      <c r="C3672" s="30"/>
    </row>
    <row r="3673" spans="2:3" x14ac:dyDescent="0.25">
      <c r="B3673" s="29"/>
      <c r="C3673" s="30"/>
    </row>
    <row r="3674" spans="2:3" x14ac:dyDescent="0.25">
      <c r="B3674" s="29"/>
      <c r="C3674" s="30"/>
    </row>
    <row r="3675" spans="2:3" x14ac:dyDescent="0.25">
      <c r="B3675" s="29"/>
      <c r="C3675" s="30"/>
    </row>
    <row r="3676" spans="2:3" x14ac:dyDescent="0.25">
      <c r="B3676" s="29"/>
      <c r="C3676" s="30"/>
    </row>
    <row r="3677" spans="2:3" x14ac:dyDescent="0.25">
      <c r="B3677" s="29"/>
      <c r="C3677" s="30"/>
    </row>
    <row r="3678" spans="2:3" x14ac:dyDescent="0.25">
      <c r="B3678" s="29"/>
      <c r="C3678" s="30"/>
    </row>
    <row r="3679" spans="2:3" x14ac:dyDescent="0.25">
      <c r="B3679" s="29"/>
      <c r="C3679" s="30"/>
    </row>
    <row r="3680" spans="2:3" x14ac:dyDescent="0.25">
      <c r="B3680" s="29"/>
      <c r="C3680" s="30"/>
    </row>
    <row r="3681" spans="2:3" x14ac:dyDescent="0.25">
      <c r="B3681" s="29"/>
      <c r="C3681" s="30"/>
    </row>
    <row r="3682" spans="2:3" x14ac:dyDescent="0.25">
      <c r="B3682" s="29"/>
      <c r="C3682" s="30"/>
    </row>
    <row r="3683" spans="2:3" x14ac:dyDescent="0.25">
      <c r="B3683" s="29"/>
      <c r="C3683" s="30"/>
    </row>
    <row r="3684" spans="2:3" x14ac:dyDescent="0.25">
      <c r="B3684" s="29"/>
      <c r="C3684" s="30"/>
    </row>
    <row r="3685" spans="2:3" x14ac:dyDescent="0.25">
      <c r="B3685" s="29"/>
      <c r="C3685" s="30"/>
    </row>
    <row r="3686" spans="2:3" x14ac:dyDescent="0.25">
      <c r="B3686" s="29"/>
      <c r="C3686" s="30"/>
    </row>
    <row r="3687" spans="2:3" x14ac:dyDescent="0.25">
      <c r="B3687" s="29"/>
      <c r="C3687" s="30"/>
    </row>
    <row r="3688" spans="2:3" x14ac:dyDescent="0.25">
      <c r="B3688" s="29"/>
      <c r="C3688" s="30"/>
    </row>
    <row r="3689" spans="2:3" x14ac:dyDescent="0.25">
      <c r="B3689" s="29"/>
      <c r="C3689" s="30"/>
    </row>
    <row r="3690" spans="2:3" x14ac:dyDescent="0.25">
      <c r="B3690" s="29"/>
      <c r="C3690" s="30"/>
    </row>
    <row r="3691" spans="2:3" x14ac:dyDescent="0.25">
      <c r="B3691" s="29"/>
      <c r="C3691" s="30"/>
    </row>
    <row r="3692" spans="2:3" x14ac:dyDescent="0.25">
      <c r="B3692" s="29"/>
      <c r="C3692" s="30"/>
    </row>
    <row r="3693" spans="2:3" x14ac:dyDescent="0.25">
      <c r="B3693" s="29"/>
      <c r="C3693" s="30"/>
    </row>
    <row r="3694" spans="2:3" x14ac:dyDescent="0.25">
      <c r="B3694" s="29"/>
      <c r="C3694" s="30"/>
    </row>
    <row r="3695" spans="2:3" x14ac:dyDescent="0.25">
      <c r="B3695" s="29"/>
      <c r="C3695" s="30"/>
    </row>
    <row r="3696" spans="2:3" x14ac:dyDescent="0.25">
      <c r="B3696" s="29"/>
      <c r="C3696" s="30"/>
    </row>
    <row r="3697" spans="2:3" x14ac:dyDescent="0.25">
      <c r="B3697" s="29"/>
      <c r="C3697" s="30"/>
    </row>
    <row r="3698" spans="2:3" x14ac:dyDescent="0.25">
      <c r="B3698" s="29"/>
      <c r="C3698" s="30"/>
    </row>
    <row r="3699" spans="2:3" x14ac:dyDescent="0.25">
      <c r="B3699" s="29"/>
      <c r="C3699" s="30"/>
    </row>
    <row r="3700" spans="2:3" x14ac:dyDescent="0.25">
      <c r="B3700" s="29"/>
      <c r="C3700" s="30"/>
    </row>
    <row r="3701" spans="2:3" x14ac:dyDescent="0.25">
      <c r="B3701" s="29"/>
      <c r="C3701" s="30"/>
    </row>
    <row r="3702" spans="2:3" x14ac:dyDescent="0.25">
      <c r="B3702" s="29"/>
      <c r="C3702" s="30"/>
    </row>
    <row r="3703" spans="2:3" x14ac:dyDescent="0.25">
      <c r="B3703" s="29"/>
      <c r="C3703" s="30"/>
    </row>
    <row r="3704" spans="2:3" x14ac:dyDescent="0.25">
      <c r="B3704" s="29"/>
      <c r="C3704" s="30"/>
    </row>
    <row r="3705" spans="2:3" x14ac:dyDescent="0.25">
      <c r="B3705" s="29"/>
      <c r="C3705" s="30"/>
    </row>
    <row r="3706" spans="2:3" x14ac:dyDescent="0.25">
      <c r="B3706" s="29"/>
      <c r="C3706" s="30"/>
    </row>
    <row r="3707" spans="2:3" x14ac:dyDescent="0.25">
      <c r="B3707" s="29"/>
      <c r="C3707" s="30"/>
    </row>
    <row r="3708" spans="2:3" x14ac:dyDescent="0.25">
      <c r="B3708" s="29"/>
      <c r="C3708" s="30"/>
    </row>
    <row r="3709" spans="2:3" x14ac:dyDescent="0.25">
      <c r="B3709" s="29"/>
      <c r="C3709" s="30"/>
    </row>
    <row r="3710" spans="2:3" x14ac:dyDescent="0.25">
      <c r="B3710" s="29"/>
      <c r="C3710" s="30"/>
    </row>
    <row r="3711" spans="2:3" x14ac:dyDescent="0.25">
      <c r="B3711" s="29"/>
      <c r="C3711" s="30"/>
    </row>
    <row r="3712" spans="2:3" x14ac:dyDescent="0.25">
      <c r="B3712" s="29"/>
      <c r="C3712" s="30"/>
    </row>
    <row r="3713" spans="2:3" x14ac:dyDescent="0.25">
      <c r="B3713" s="29"/>
      <c r="C3713" s="30"/>
    </row>
    <row r="3714" spans="2:3" x14ac:dyDescent="0.25">
      <c r="B3714" s="29"/>
      <c r="C3714" s="30"/>
    </row>
    <row r="3715" spans="2:3" x14ac:dyDescent="0.25">
      <c r="B3715" s="29"/>
      <c r="C3715" s="30"/>
    </row>
    <row r="3716" spans="2:3" x14ac:dyDescent="0.25">
      <c r="B3716" s="29"/>
      <c r="C3716" s="30"/>
    </row>
    <row r="3717" spans="2:3" x14ac:dyDescent="0.25">
      <c r="B3717" s="29"/>
      <c r="C3717" s="30"/>
    </row>
    <row r="3718" spans="2:3" x14ac:dyDescent="0.25">
      <c r="B3718" s="29"/>
      <c r="C3718" s="30"/>
    </row>
    <row r="3719" spans="2:3" x14ac:dyDescent="0.25">
      <c r="B3719" s="29"/>
      <c r="C3719" s="30"/>
    </row>
    <row r="3720" spans="2:3" x14ac:dyDescent="0.25">
      <c r="B3720" s="29"/>
      <c r="C3720" s="30"/>
    </row>
    <row r="3721" spans="2:3" x14ac:dyDescent="0.25">
      <c r="B3721" s="29"/>
      <c r="C3721" s="30"/>
    </row>
    <row r="3722" spans="2:3" x14ac:dyDescent="0.25">
      <c r="B3722" s="29"/>
      <c r="C3722" s="30"/>
    </row>
    <row r="3723" spans="2:3" x14ac:dyDescent="0.25">
      <c r="B3723" s="29"/>
      <c r="C3723" s="30"/>
    </row>
    <row r="3724" spans="2:3" x14ac:dyDescent="0.25">
      <c r="B3724" s="29"/>
      <c r="C3724" s="30"/>
    </row>
    <row r="3725" spans="2:3" x14ac:dyDescent="0.25">
      <c r="B3725" s="29"/>
      <c r="C3725" s="30"/>
    </row>
    <row r="3726" spans="2:3" x14ac:dyDescent="0.25">
      <c r="B3726" s="29"/>
      <c r="C3726" s="30"/>
    </row>
    <row r="3727" spans="2:3" x14ac:dyDescent="0.25">
      <c r="B3727" s="29"/>
      <c r="C3727" s="30"/>
    </row>
    <row r="3728" spans="2:3" x14ac:dyDescent="0.25">
      <c r="B3728" s="29"/>
      <c r="C3728" s="30"/>
    </row>
    <row r="3729" spans="2:3" x14ac:dyDescent="0.25">
      <c r="B3729" s="29"/>
      <c r="C3729" s="30"/>
    </row>
    <row r="3730" spans="2:3" x14ac:dyDescent="0.25">
      <c r="B3730" s="29"/>
      <c r="C3730" s="30"/>
    </row>
    <row r="3731" spans="2:3" x14ac:dyDescent="0.25">
      <c r="B3731" s="29"/>
      <c r="C3731" s="30"/>
    </row>
    <row r="3732" spans="2:3" x14ac:dyDescent="0.25">
      <c r="B3732" s="29"/>
      <c r="C3732" s="30"/>
    </row>
    <row r="3733" spans="2:3" x14ac:dyDescent="0.25">
      <c r="B3733" s="29"/>
      <c r="C3733" s="30"/>
    </row>
    <row r="3734" spans="2:3" x14ac:dyDescent="0.25">
      <c r="B3734" s="29"/>
      <c r="C3734" s="30"/>
    </row>
    <row r="3735" spans="2:3" x14ac:dyDescent="0.25">
      <c r="B3735" s="29"/>
      <c r="C3735" s="30"/>
    </row>
    <row r="3736" spans="2:3" x14ac:dyDescent="0.25">
      <c r="B3736" s="29"/>
      <c r="C3736" s="30"/>
    </row>
    <row r="3737" spans="2:3" x14ac:dyDescent="0.25">
      <c r="B3737" s="29"/>
      <c r="C3737" s="30"/>
    </row>
    <row r="3738" spans="2:3" x14ac:dyDescent="0.25">
      <c r="B3738" s="29"/>
      <c r="C3738" s="30"/>
    </row>
    <row r="3739" spans="2:3" x14ac:dyDescent="0.25">
      <c r="B3739" s="29"/>
      <c r="C3739" s="30"/>
    </row>
    <row r="3740" spans="2:3" x14ac:dyDescent="0.25">
      <c r="B3740" s="29"/>
      <c r="C3740" s="30"/>
    </row>
    <row r="3741" spans="2:3" x14ac:dyDescent="0.25">
      <c r="B3741" s="29"/>
      <c r="C3741" s="30"/>
    </row>
    <row r="3742" spans="2:3" x14ac:dyDescent="0.25">
      <c r="B3742" s="29"/>
      <c r="C3742" s="30"/>
    </row>
    <row r="3743" spans="2:3" x14ac:dyDescent="0.25">
      <c r="B3743" s="29"/>
      <c r="C3743" s="30"/>
    </row>
    <row r="3744" spans="2:3" x14ac:dyDescent="0.25">
      <c r="B3744" s="29"/>
      <c r="C3744" s="30"/>
    </row>
    <row r="3745" spans="2:3" x14ac:dyDescent="0.25">
      <c r="B3745" s="29"/>
      <c r="C3745" s="30"/>
    </row>
    <row r="3746" spans="2:3" x14ac:dyDescent="0.25">
      <c r="B3746" s="29"/>
      <c r="C3746" s="30"/>
    </row>
    <row r="3747" spans="2:3" x14ac:dyDescent="0.25">
      <c r="B3747" s="29"/>
      <c r="C3747" s="30"/>
    </row>
    <row r="3748" spans="2:3" x14ac:dyDescent="0.25">
      <c r="B3748" s="29"/>
      <c r="C3748" s="30"/>
    </row>
    <row r="3749" spans="2:3" x14ac:dyDescent="0.25">
      <c r="B3749" s="29"/>
      <c r="C3749" s="30"/>
    </row>
    <row r="3750" spans="2:3" x14ac:dyDescent="0.25">
      <c r="B3750" s="29"/>
      <c r="C3750" s="30"/>
    </row>
    <row r="3751" spans="2:3" x14ac:dyDescent="0.25">
      <c r="B3751" s="29"/>
      <c r="C3751" s="30"/>
    </row>
    <row r="3752" spans="2:3" x14ac:dyDescent="0.25">
      <c r="B3752" s="29"/>
      <c r="C3752" s="30"/>
    </row>
    <row r="3753" spans="2:3" x14ac:dyDescent="0.25">
      <c r="B3753" s="29"/>
      <c r="C3753" s="30"/>
    </row>
    <row r="3754" spans="2:3" x14ac:dyDescent="0.25">
      <c r="B3754" s="29"/>
      <c r="C3754" s="30"/>
    </row>
    <row r="3755" spans="2:3" x14ac:dyDescent="0.25">
      <c r="B3755" s="29"/>
      <c r="C3755" s="30"/>
    </row>
    <row r="3756" spans="2:3" x14ac:dyDescent="0.25">
      <c r="B3756" s="29"/>
      <c r="C3756" s="30"/>
    </row>
    <row r="3757" spans="2:3" x14ac:dyDescent="0.25">
      <c r="B3757" s="29"/>
      <c r="C3757" s="30"/>
    </row>
    <row r="3758" spans="2:3" x14ac:dyDescent="0.25">
      <c r="B3758" s="29"/>
      <c r="C3758" s="30"/>
    </row>
    <row r="3759" spans="2:3" x14ac:dyDescent="0.25">
      <c r="B3759" s="29"/>
      <c r="C3759" s="30"/>
    </row>
    <row r="3760" spans="2:3" x14ac:dyDescent="0.25">
      <c r="B3760" s="29"/>
      <c r="C3760" s="30"/>
    </row>
    <row r="3761" spans="2:3" x14ac:dyDescent="0.25">
      <c r="B3761" s="29"/>
      <c r="C3761" s="30"/>
    </row>
    <row r="3762" spans="2:3" x14ac:dyDescent="0.25">
      <c r="B3762" s="29"/>
      <c r="C3762" s="30"/>
    </row>
    <row r="3763" spans="2:3" x14ac:dyDescent="0.25">
      <c r="B3763" s="29"/>
      <c r="C3763" s="30"/>
    </row>
    <row r="3764" spans="2:3" x14ac:dyDescent="0.25">
      <c r="B3764" s="29"/>
      <c r="C3764" s="30"/>
    </row>
    <row r="3765" spans="2:3" x14ac:dyDescent="0.25">
      <c r="B3765" s="29"/>
      <c r="C3765" s="30"/>
    </row>
    <row r="3766" spans="2:3" x14ac:dyDescent="0.25">
      <c r="B3766" s="29"/>
      <c r="C3766" s="30"/>
    </row>
    <row r="3767" spans="2:3" x14ac:dyDescent="0.25">
      <c r="B3767" s="29"/>
      <c r="C3767" s="30"/>
    </row>
    <row r="3768" spans="2:3" x14ac:dyDescent="0.25">
      <c r="B3768" s="29"/>
      <c r="C3768" s="30"/>
    </row>
    <row r="3769" spans="2:3" x14ac:dyDescent="0.25">
      <c r="B3769" s="29"/>
      <c r="C3769" s="30"/>
    </row>
    <row r="3770" spans="2:3" x14ac:dyDescent="0.25">
      <c r="B3770" s="29"/>
      <c r="C3770" s="30"/>
    </row>
    <row r="3771" spans="2:3" x14ac:dyDescent="0.25">
      <c r="B3771" s="29"/>
      <c r="C3771" s="30"/>
    </row>
    <row r="3772" spans="2:3" x14ac:dyDescent="0.25">
      <c r="B3772" s="29"/>
      <c r="C3772" s="30"/>
    </row>
    <row r="3773" spans="2:3" x14ac:dyDescent="0.25">
      <c r="B3773" s="29"/>
      <c r="C3773" s="30"/>
    </row>
    <row r="3774" spans="2:3" x14ac:dyDescent="0.25">
      <c r="B3774" s="29"/>
      <c r="C3774" s="30"/>
    </row>
    <row r="3775" spans="2:3" x14ac:dyDescent="0.25">
      <c r="B3775" s="29"/>
      <c r="C3775" s="30"/>
    </row>
    <row r="3776" spans="2:3" x14ac:dyDescent="0.25">
      <c r="B3776" s="29"/>
      <c r="C3776" s="30"/>
    </row>
    <row r="3777" spans="2:3" x14ac:dyDescent="0.25">
      <c r="B3777" s="29"/>
      <c r="C3777" s="30"/>
    </row>
    <row r="3778" spans="2:3" x14ac:dyDescent="0.25">
      <c r="B3778" s="29"/>
      <c r="C3778" s="30"/>
    </row>
    <row r="3779" spans="2:3" x14ac:dyDescent="0.25">
      <c r="B3779" s="29"/>
      <c r="C3779" s="30"/>
    </row>
    <row r="3780" spans="2:3" x14ac:dyDescent="0.25">
      <c r="B3780" s="29"/>
      <c r="C3780" s="30"/>
    </row>
    <row r="3781" spans="2:3" x14ac:dyDescent="0.25">
      <c r="B3781" s="29"/>
      <c r="C3781" s="30"/>
    </row>
    <row r="3782" spans="2:3" x14ac:dyDescent="0.25">
      <c r="B3782" s="29"/>
      <c r="C3782" s="30"/>
    </row>
    <row r="3783" spans="2:3" x14ac:dyDescent="0.25">
      <c r="B3783" s="29"/>
      <c r="C3783" s="30"/>
    </row>
    <row r="3784" spans="2:3" x14ac:dyDescent="0.25">
      <c r="B3784" s="29"/>
      <c r="C3784" s="30"/>
    </row>
    <row r="3785" spans="2:3" x14ac:dyDescent="0.25">
      <c r="B3785" s="29"/>
      <c r="C3785" s="30"/>
    </row>
    <row r="3786" spans="2:3" x14ac:dyDescent="0.25">
      <c r="B3786" s="29"/>
      <c r="C3786" s="30"/>
    </row>
    <row r="3787" spans="2:3" x14ac:dyDescent="0.25">
      <c r="B3787" s="29"/>
      <c r="C3787" s="30"/>
    </row>
    <row r="3788" spans="2:3" x14ac:dyDescent="0.25">
      <c r="B3788" s="29"/>
      <c r="C3788" s="30"/>
    </row>
    <row r="3789" spans="2:3" x14ac:dyDescent="0.25">
      <c r="B3789" s="29"/>
      <c r="C3789" s="30"/>
    </row>
    <row r="3790" spans="2:3" x14ac:dyDescent="0.25">
      <c r="B3790" s="29"/>
      <c r="C3790" s="30"/>
    </row>
    <row r="3791" spans="2:3" x14ac:dyDescent="0.25">
      <c r="B3791" s="29"/>
      <c r="C3791" s="30"/>
    </row>
    <row r="3792" spans="2:3" x14ac:dyDescent="0.25">
      <c r="B3792" s="29"/>
      <c r="C3792" s="30"/>
    </row>
    <row r="3793" spans="2:3" x14ac:dyDescent="0.25">
      <c r="B3793" s="29"/>
      <c r="C3793" s="30"/>
    </row>
    <row r="3794" spans="2:3" x14ac:dyDescent="0.25">
      <c r="B3794" s="29"/>
      <c r="C3794" s="30"/>
    </row>
    <row r="3795" spans="2:3" x14ac:dyDescent="0.25">
      <c r="B3795" s="29"/>
      <c r="C3795" s="30"/>
    </row>
    <row r="3796" spans="2:3" x14ac:dyDescent="0.25">
      <c r="B3796" s="29"/>
      <c r="C3796" s="30"/>
    </row>
    <row r="3797" spans="2:3" x14ac:dyDescent="0.25">
      <c r="B3797" s="29"/>
      <c r="C3797" s="30"/>
    </row>
    <row r="3798" spans="2:3" x14ac:dyDescent="0.25">
      <c r="B3798" s="29"/>
      <c r="C3798" s="30"/>
    </row>
    <row r="3799" spans="2:3" x14ac:dyDescent="0.25">
      <c r="B3799" s="29"/>
      <c r="C3799" s="30"/>
    </row>
    <row r="3800" spans="2:3" x14ac:dyDescent="0.25">
      <c r="B3800" s="29"/>
      <c r="C3800" s="30"/>
    </row>
    <row r="3801" spans="2:3" x14ac:dyDescent="0.25">
      <c r="B3801" s="29"/>
      <c r="C3801" s="30"/>
    </row>
    <row r="3802" spans="2:3" x14ac:dyDescent="0.25">
      <c r="B3802" s="29"/>
      <c r="C3802" s="30"/>
    </row>
    <row r="3803" spans="2:3" x14ac:dyDescent="0.25">
      <c r="B3803" s="29"/>
      <c r="C3803" s="30"/>
    </row>
    <row r="3804" spans="2:3" x14ac:dyDescent="0.25">
      <c r="B3804" s="29"/>
      <c r="C3804" s="30"/>
    </row>
    <row r="3805" spans="2:3" x14ac:dyDescent="0.25">
      <c r="B3805" s="29"/>
      <c r="C3805" s="30"/>
    </row>
    <row r="3806" spans="2:3" x14ac:dyDescent="0.25">
      <c r="B3806" s="29"/>
      <c r="C3806" s="30"/>
    </row>
    <row r="3807" spans="2:3" x14ac:dyDescent="0.25">
      <c r="B3807" s="29"/>
      <c r="C3807" s="30"/>
    </row>
    <row r="3808" spans="2:3" x14ac:dyDescent="0.25">
      <c r="B3808" s="29"/>
      <c r="C3808" s="30"/>
    </row>
    <row r="3809" spans="2:3" x14ac:dyDescent="0.25">
      <c r="B3809" s="29"/>
      <c r="C3809" s="30"/>
    </row>
    <row r="3810" spans="2:3" x14ac:dyDescent="0.25">
      <c r="B3810" s="29"/>
      <c r="C3810" s="30"/>
    </row>
    <row r="3811" spans="2:3" x14ac:dyDescent="0.25">
      <c r="B3811" s="29"/>
      <c r="C3811" s="30"/>
    </row>
    <row r="3812" spans="2:3" x14ac:dyDescent="0.25">
      <c r="B3812" s="29"/>
      <c r="C3812" s="30"/>
    </row>
    <row r="3813" spans="2:3" x14ac:dyDescent="0.25">
      <c r="B3813" s="29"/>
      <c r="C3813" s="30"/>
    </row>
    <row r="3814" spans="2:3" x14ac:dyDescent="0.25">
      <c r="B3814" s="29"/>
      <c r="C3814" s="30"/>
    </row>
    <row r="3815" spans="2:3" x14ac:dyDescent="0.25">
      <c r="B3815" s="29"/>
      <c r="C3815" s="30"/>
    </row>
    <row r="3816" spans="2:3" x14ac:dyDescent="0.25">
      <c r="B3816" s="29"/>
      <c r="C3816" s="30"/>
    </row>
    <row r="3817" spans="2:3" x14ac:dyDescent="0.25">
      <c r="B3817" s="29"/>
      <c r="C3817" s="30"/>
    </row>
    <row r="3818" spans="2:3" x14ac:dyDescent="0.25">
      <c r="B3818" s="29"/>
      <c r="C3818" s="30"/>
    </row>
    <row r="3819" spans="2:3" x14ac:dyDescent="0.25">
      <c r="B3819" s="29"/>
      <c r="C3819" s="30"/>
    </row>
    <row r="3820" spans="2:3" x14ac:dyDescent="0.25">
      <c r="B3820" s="29"/>
      <c r="C3820" s="30"/>
    </row>
    <row r="3821" spans="2:3" x14ac:dyDescent="0.25">
      <c r="B3821" s="29"/>
      <c r="C3821" s="30"/>
    </row>
    <row r="3822" spans="2:3" x14ac:dyDescent="0.25">
      <c r="B3822" s="29"/>
      <c r="C3822" s="30"/>
    </row>
    <row r="3823" spans="2:3" x14ac:dyDescent="0.25">
      <c r="B3823" s="29"/>
      <c r="C3823" s="30"/>
    </row>
    <row r="3824" spans="2:3" x14ac:dyDescent="0.25">
      <c r="B3824" s="29"/>
      <c r="C3824" s="30"/>
    </row>
    <row r="3825" spans="2:3" x14ac:dyDescent="0.25">
      <c r="B3825" s="29"/>
      <c r="C3825" s="30"/>
    </row>
    <row r="3826" spans="2:3" x14ac:dyDescent="0.25">
      <c r="B3826" s="29"/>
      <c r="C3826" s="30"/>
    </row>
    <row r="3827" spans="2:3" x14ac:dyDescent="0.25">
      <c r="B3827" s="29"/>
      <c r="C3827" s="30"/>
    </row>
    <row r="3828" spans="2:3" x14ac:dyDescent="0.25">
      <c r="B3828" s="29"/>
      <c r="C3828" s="30"/>
    </row>
    <row r="3829" spans="2:3" x14ac:dyDescent="0.25">
      <c r="B3829" s="29"/>
      <c r="C3829" s="30"/>
    </row>
    <row r="3830" spans="2:3" x14ac:dyDescent="0.25">
      <c r="B3830" s="29"/>
      <c r="C3830" s="30"/>
    </row>
    <row r="3831" spans="2:3" x14ac:dyDescent="0.25">
      <c r="B3831" s="29"/>
      <c r="C3831" s="30"/>
    </row>
    <row r="3832" spans="2:3" x14ac:dyDescent="0.25">
      <c r="B3832" s="29"/>
      <c r="C3832" s="30"/>
    </row>
    <row r="3833" spans="2:3" x14ac:dyDescent="0.25">
      <c r="B3833" s="29"/>
      <c r="C3833" s="30"/>
    </row>
    <row r="3834" spans="2:3" x14ac:dyDescent="0.25">
      <c r="B3834" s="29"/>
      <c r="C3834" s="30"/>
    </row>
    <row r="3835" spans="2:3" x14ac:dyDescent="0.25">
      <c r="B3835" s="29"/>
      <c r="C3835" s="30"/>
    </row>
    <row r="3836" spans="2:3" x14ac:dyDescent="0.25">
      <c r="B3836" s="29"/>
      <c r="C3836" s="30"/>
    </row>
    <row r="3837" spans="2:3" x14ac:dyDescent="0.25">
      <c r="B3837" s="29"/>
      <c r="C3837" s="30"/>
    </row>
    <row r="3838" spans="2:3" x14ac:dyDescent="0.25">
      <c r="B3838" s="29"/>
      <c r="C3838" s="30"/>
    </row>
    <row r="3839" spans="2:3" x14ac:dyDescent="0.25">
      <c r="B3839" s="29"/>
      <c r="C3839" s="30"/>
    </row>
    <row r="3840" spans="2:3" x14ac:dyDescent="0.25">
      <c r="B3840" s="29"/>
      <c r="C3840" s="30"/>
    </row>
    <row r="3841" spans="2:3" x14ac:dyDescent="0.25">
      <c r="B3841" s="29"/>
      <c r="C3841" s="30"/>
    </row>
    <row r="3842" spans="2:3" x14ac:dyDescent="0.25">
      <c r="B3842" s="29"/>
      <c r="C3842" s="30"/>
    </row>
    <row r="3843" spans="2:3" x14ac:dyDescent="0.25">
      <c r="B3843" s="29"/>
      <c r="C3843" s="30"/>
    </row>
    <row r="3844" spans="2:3" x14ac:dyDescent="0.25">
      <c r="B3844" s="29"/>
      <c r="C3844" s="30"/>
    </row>
    <row r="3845" spans="2:3" x14ac:dyDescent="0.25">
      <c r="B3845" s="29"/>
      <c r="C3845" s="30"/>
    </row>
    <row r="3846" spans="2:3" x14ac:dyDescent="0.25">
      <c r="B3846" s="29"/>
      <c r="C3846" s="30"/>
    </row>
    <row r="3847" spans="2:3" x14ac:dyDescent="0.25">
      <c r="B3847" s="29"/>
      <c r="C3847" s="30"/>
    </row>
    <row r="3848" spans="2:3" x14ac:dyDescent="0.25">
      <c r="B3848" s="29"/>
      <c r="C3848" s="30"/>
    </row>
    <row r="3849" spans="2:3" x14ac:dyDescent="0.25">
      <c r="B3849" s="29"/>
      <c r="C3849" s="30"/>
    </row>
    <row r="3850" spans="2:3" x14ac:dyDescent="0.25">
      <c r="B3850" s="29"/>
      <c r="C3850" s="30"/>
    </row>
    <row r="3851" spans="2:3" x14ac:dyDescent="0.25">
      <c r="B3851" s="29"/>
      <c r="C3851" s="30"/>
    </row>
    <row r="3852" spans="2:3" x14ac:dyDescent="0.25">
      <c r="B3852" s="29"/>
      <c r="C3852" s="30"/>
    </row>
    <row r="3853" spans="2:3" x14ac:dyDescent="0.25">
      <c r="B3853" s="29"/>
      <c r="C3853" s="30"/>
    </row>
    <row r="3854" spans="2:3" x14ac:dyDescent="0.25">
      <c r="B3854" s="29"/>
      <c r="C3854" s="30"/>
    </row>
    <row r="3855" spans="2:3" x14ac:dyDescent="0.25">
      <c r="B3855" s="29"/>
      <c r="C3855" s="30"/>
    </row>
    <row r="3856" spans="2:3" x14ac:dyDescent="0.25">
      <c r="B3856" s="29"/>
      <c r="C3856" s="30"/>
    </row>
    <row r="3857" spans="2:3" x14ac:dyDescent="0.25">
      <c r="B3857" s="29"/>
      <c r="C3857" s="30"/>
    </row>
    <row r="3858" spans="2:3" x14ac:dyDescent="0.25">
      <c r="B3858" s="29"/>
      <c r="C3858" s="30"/>
    </row>
    <row r="3859" spans="2:3" x14ac:dyDescent="0.25">
      <c r="B3859" s="29"/>
      <c r="C3859" s="30"/>
    </row>
    <row r="3860" spans="2:3" x14ac:dyDescent="0.25">
      <c r="B3860" s="29"/>
      <c r="C3860" s="30"/>
    </row>
    <row r="3861" spans="2:3" x14ac:dyDescent="0.25">
      <c r="B3861" s="29"/>
      <c r="C3861" s="30"/>
    </row>
    <row r="3862" spans="2:3" x14ac:dyDescent="0.25">
      <c r="B3862" s="29"/>
      <c r="C3862" s="30"/>
    </row>
    <row r="3863" spans="2:3" x14ac:dyDescent="0.25">
      <c r="B3863" s="29"/>
      <c r="C3863" s="30"/>
    </row>
    <row r="3864" spans="2:3" x14ac:dyDescent="0.25">
      <c r="B3864" s="29"/>
      <c r="C3864" s="30"/>
    </row>
    <row r="3865" spans="2:3" x14ac:dyDescent="0.25">
      <c r="B3865" s="29"/>
      <c r="C3865" s="30"/>
    </row>
    <row r="3866" spans="2:3" x14ac:dyDescent="0.25">
      <c r="B3866" s="29"/>
      <c r="C3866" s="30"/>
    </row>
    <row r="3867" spans="2:3" x14ac:dyDescent="0.25">
      <c r="B3867" s="29"/>
      <c r="C3867" s="30"/>
    </row>
    <row r="3868" spans="2:3" x14ac:dyDescent="0.25">
      <c r="B3868" s="29"/>
      <c r="C3868" s="30"/>
    </row>
    <row r="3869" spans="2:3" x14ac:dyDescent="0.25">
      <c r="B3869" s="29"/>
      <c r="C3869" s="30"/>
    </row>
    <row r="3870" spans="2:3" x14ac:dyDescent="0.25">
      <c r="B3870" s="29"/>
      <c r="C3870" s="30"/>
    </row>
    <row r="3871" spans="2:3" x14ac:dyDescent="0.25">
      <c r="B3871" s="29"/>
      <c r="C3871" s="30"/>
    </row>
    <row r="3872" spans="2:3" x14ac:dyDescent="0.25">
      <c r="B3872" s="29"/>
      <c r="C3872" s="30"/>
    </row>
    <row r="3873" spans="2:3" x14ac:dyDescent="0.25">
      <c r="B3873" s="29"/>
      <c r="C3873" s="30"/>
    </row>
    <row r="3874" spans="2:3" x14ac:dyDescent="0.25">
      <c r="B3874" s="29"/>
      <c r="C3874" s="30"/>
    </row>
    <row r="3875" spans="2:3" x14ac:dyDescent="0.25">
      <c r="B3875" s="29"/>
      <c r="C3875" s="30"/>
    </row>
    <row r="3876" spans="2:3" x14ac:dyDescent="0.25">
      <c r="B3876" s="29"/>
      <c r="C3876" s="30"/>
    </row>
    <row r="3877" spans="2:3" x14ac:dyDescent="0.25">
      <c r="B3877" s="29"/>
      <c r="C3877" s="30"/>
    </row>
    <row r="3878" spans="2:3" x14ac:dyDescent="0.25">
      <c r="B3878" s="29"/>
      <c r="C3878" s="30"/>
    </row>
    <row r="3879" spans="2:3" x14ac:dyDescent="0.25">
      <c r="B3879" s="29"/>
      <c r="C3879" s="30"/>
    </row>
    <row r="3880" spans="2:3" x14ac:dyDescent="0.25">
      <c r="B3880" s="29"/>
      <c r="C3880" s="30"/>
    </row>
    <row r="3881" spans="2:3" x14ac:dyDescent="0.25">
      <c r="B3881" s="29"/>
      <c r="C3881" s="30"/>
    </row>
    <row r="3882" spans="2:3" x14ac:dyDescent="0.25">
      <c r="B3882" s="29"/>
      <c r="C3882" s="30"/>
    </row>
    <row r="3883" spans="2:3" x14ac:dyDescent="0.25">
      <c r="B3883" s="29"/>
      <c r="C3883" s="30"/>
    </row>
    <row r="3884" spans="2:3" x14ac:dyDescent="0.25">
      <c r="B3884" s="29"/>
      <c r="C3884" s="30"/>
    </row>
    <row r="3885" spans="2:3" x14ac:dyDescent="0.25">
      <c r="B3885" s="29"/>
      <c r="C3885" s="30"/>
    </row>
    <row r="3886" spans="2:3" x14ac:dyDescent="0.25">
      <c r="B3886" s="29"/>
      <c r="C3886" s="30"/>
    </row>
    <row r="3887" spans="2:3" x14ac:dyDescent="0.25">
      <c r="B3887" s="29"/>
      <c r="C3887" s="30"/>
    </row>
    <row r="3888" spans="2:3" x14ac:dyDescent="0.25">
      <c r="B3888" s="29"/>
      <c r="C3888" s="30"/>
    </row>
    <row r="3889" spans="2:3" x14ac:dyDescent="0.25">
      <c r="B3889" s="29"/>
      <c r="C3889" s="30"/>
    </row>
    <row r="3890" spans="2:3" x14ac:dyDescent="0.25">
      <c r="B3890" s="29"/>
      <c r="C3890" s="30"/>
    </row>
    <row r="3891" spans="2:3" x14ac:dyDescent="0.25">
      <c r="B3891" s="29"/>
      <c r="C3891" s="30"/>
    </row>
    <row r="3892" spans="2:3" x14ac:dyDescent="0.25">
      <c r="B3892" s="29"/>
      <c r="C3892" s="30"/>
    </row>
    <row r="3893" spans="2:3" x14ac:dyDescent="0.25">
      <c r="B3893" s="29"/>
      <c r="C3893" s="30"/>
    </row>
    <row r="3894" spans="2:3" x14ac:dyDescent="0.25">
      <c r="B3894" s="29"/>
      <c r="C3894" s="30"/>
    </row>
    <row r="3895" spans="2:3" x14ac:dyDescent="0.25">
      <c r="B3895" s="29"/>
      <c r="C3895" s="30"/>
    </row>
    <row r="3896" spans="2:3" x14ac:dyDescent="0.25">
      <c r="B3896" s="29"/>
      <c r="C3896" s="30"/>
    </row>
    <row r="3897" spans="2:3" x14ac:dyDescent="0.25">
      <c r="B3897" s="29"/>
      <c r="C3897" s="30"/>
    </row>
    <row r="3898" spans="2:3" x14ac:dyDescent="0.25">
      <c r="B3898" s="29"/>
      <c r="C3898" s="30"/>
    </row>
    <row r="3899" spans="2:3" x14ac:dyDescent="0.25">
      <c r="B3899" s="29"/>
      <c r="C3899" s="30"/>
    </row>
    <row r="3900" spans="2:3" x14ac:dyDescent="0.25">
      <c r="B3900" s="29"/>
      <c r="C3900" s="30"/>
    </row>
    <row r="3901" spans="2:3" x14ac:dyDescent="0.25">
      <c r="B3901" s="29"/>
      <c r="C3901" s="30"/>
    </row>
    <row r="3902" spans="2:3" x14ac:dyDescent="0.25">
      <c r="B3902" s="29"/>
      <c r="C3902" s="30"/>
    </row>
    <row r="3903" spans="2:3" x14ac:dyDescent="0.25">
      <c r="B3903" s="29"/>
      <c r="C3903" s="30"/>
    </row>
    <row r="3904" spans="2:3" x14ac:dyDescent="0.25">
      <c r="B3904" s="29"/>
      <c r="C3904" s="30"/>
    </row>
    <row r="3905" spans="2:3" x14ac:dyDescent="0.25">
      <c r="B3905" s="29"/>
      <c r="C3905" s="30"/>
    </row>
    <row r="3906" spans="2:3" x14ac:dyDescent="0.25">
      <c r="B3906" s="29"/>
      <c r="C3906" s="30"/>
    </row>
    <row r="3907" spans="2:3" x14ac:dyDescent="0.25">
      <c r="B3907" s="29"/>
      <c r="C3907" s="30"/>
    </row>
    <row r="3908" spans="2:3" x14ac:dyDescent="0.25">
      <c r="B3908" s="29"/>
      <c r="C3908" s="30"/>
    </row>
    <row r="3909" spans="2:3" x14ac:dyDescent="0.25">
      <c r="B3909" s="29"/>
      <c r="C3909" s="30"/>
    </row>
    <row r="3910" spans="2:3" x14ac:dyDescent="0.25">
      <c r="B3910" s="29"/>
      <c r="C3910" s="30"/>
    </row>
    <row r="3911" spans="2:3" x14ac:dyDescent="0.25">
      <c r="B3911" s="29"/>
      <c r="C3911" s="30"/>
    </row>
    <row r="3912" spans="2:3" x14ac:dyDescent="0.25">
      <c r="B3912" s="29"/>
      <c r="C3912" s="30"/>
    </row>
    <row r="3913" spans="2:3" x14ac:dyDescent="0.25">
      <c r="B3913" s="29"/>
      <c r="C3913" s="30"/>
    </row>
    <row r="3914" spans="2:3" x14ac:dyDescent="0.25">
      <c r="B3914" s="29"/>
      <c r="C3914" s="30"/>
    </row>
    <row r="3915" spans="2:3" x14ac:dyDescent="0.25">
      <c r="B3915" s="29"/>
      <c r="C3915" s="30"/>
    </row>
    <row r="3916" spans="2:3" x14ac:dyDescent="0.25">
      <c r="B3916" s="29"/>
      <c r="C3916" s="30"/>
    </row>
    <row r="3917" spans="2:3" x14ac:dyDescent="0.25">
      <c r="B3917" s="29"/>
      <c r="C3917" s="30"/>
    </row>
    <row r="3918" spans="2:3" x14ac:dyDescent="0.25">
      <c r="B3918" s="29"/>
      <c r="C3918" s="30"/>
    </row>
    <row r="3919" spans="2:3" x14ac:dyDescent="0.25">
      <c r="B3919" s="29"/>
      <c r="C3919" s="30"/>
    </row>
    <row r="3920" spans="2:3" x14ac:dyDescent="0.25">
      <c r="B3920" s="29"/>
      <c r="C3920" s="30"/>
    </row>
    <row r="3921" spans="2:3" x14ac:dyDescent="0.25">
      <c r="B3921" s="29"/>
      <c r="C3921" s="30"/>
    </row>
    <row r="3922" spans="2:3" x14ac:dyDescent="0.25">
      <c r="B3922" s="29"/>
      <c r="C3922" s="30"/>
    </row>
    <row r="3923" spans="2:3" x14ac:dyDescent="0.25">
      <c r="B3923" s="29"/>
      <c r="C3923" s="30"/>
    </row>
    <row r="3924" spans="2:3" x14ac:dyDescent="0.25">
      <c r="B3924" s="29"/>
      <c r="C3924" s="30"/>
    </row>
    <row r="3925" spans="2:3" x14ac:dyDescent="0.25">
      <c r="B3925" s="29"/>
      <c r="C3925" s="30"/>
    </row>
    <row r="3926" spans="2:3" x14ac:dyDescent="0.25">
      <c r="B3926" s="29"/>
      <c r="C3926" s="30"/>
    </row>
    <row r="3927" spans="2:3" x14ac:dyDescent="0.25">
      <c r="B3927" s="29"/>
      <c r="C3927" s="30"/>
    </row>
    <row r="3928" spans="2:3" x14ac:dyDescent="0.25">
      <c r="B3928" s="29"/>
      <c r="C3928" s="30"/>
    </row>
    <row r="3929" spans="2:3" x14ac:dyDescent="0.25">
      <c r="B3929" s="29"/>
      <c r="C3929" s="30"/>
    </row>
    <row r="3930" spans="2:3" x14ac:dyDescent="0.25">
      <c r="B3930" s="29"/>
      <c r="C3930" s="30"/>
    </row>
    <row r="3931" spans="2:3" x14ac:dyDescent="0.25">
      <c r="B3931" s="29"/>
      <c r="C3931" s="30"/>
    </row>
    <row r="3932" spans="2:3" x14ac:dyDescent="0.25">
      <c r="B3932" s="29"/>
      <c r="C3932" s="30"/>
    </row>
    <row r="3933" spans="2:3" x14ac:dyDescent="0.25">
      <c r="B3933" s="29"/>
      <c r="C3933" s="30"/>
    </row>
    <row r="3934" spans="2:3" x14ac:dyDescent="0.25">
      <c r="B3934" s="29"/>
      <c r="C3934" s="30"/>
    </row>
    <row r="3935" spans="2:3" x14ac:dyDescent="0.25">
      <c r="B3935" s="29"/>
      <c r="C3935" s="30"/>
    </row>
    <row r="3936" spans="2:3" x14ac:dyDescent="0.25">
      <c r="B3936" s="29"/>
      <c r="C3936" s="30"/>
    </row>
    <row r="3937" spans="2:3" x14ac:dyDescent="0.25">
      <c r="B3937" s="29"/>
      <c r="C3937" s="30"/>
    </row>
    <row r="3938" spans="2:3" x14ac:dyDescent="0.25">
      <c r="B3938" s="29"/>
      <c r="C3938" s="30"/>
    </row>
    <row r="3939" spans="2:3" x14ac:dyDescent="0.25">
      <c r="B3939" s="29"/>
      <c r="C3939" s="30"/>
    </row>
    <row r="3940" spans="2:3" x14ac:dyDescent="0.25">
      <c r="B3940" s="29"/>
      <c r="C3940" s="30"/>
    </row>
    <row r="3941" spans="2:3" x14ac:dyDescent="0.25">
      <c r="B3941" s="29"/>
      <c r="C3941" s="30"/>
    </row>
    <row r="3942" spans="2:3" x14ac:dyDescent="0.25">
      <c r="B3942" s="29"/>
      <c r="C3942" s="30"/>
    </row>
    <row r="3943" spans="2:3" x14ac:dyDescent="0.25">
      <c r="B3943" s="29"/>
      <c r="C3943" s="30"/>
    </row>
    <row r="3944" spans="2:3" x14ac:dyDescent="0.25">
      <c r="B3944" s="29"/>
      <c r="C3944" s="30"/>
    </row>
    <row r="3945" spans="2:3" x14ac:dyDescent="0.25">
      <c r="B3945" s="29"/>
      <c r="C3945" s="30"/>
    </row>
    <row r="3946" spans="2:3" x14ac:dyDescent="0.25">
      <c r="B3946" s="29"/>
      <c r="C3946" s="30"/>
    </row>
    <row r="3947" spans="2:3" x14ac:dyDescent="0.25">
      <c r="B3947" s="29"/>
      <c r="C3947" s="30"/>
    </row>
    <row r="3948" spans="2:3" x14ac:dyDescent="0.25">
      <c r="B3948" s="29"/>
      <c r="C3948" s="30"/>
    </row>
    <row r="3949" spans="2:3" x14ac:dyDescent="0.25">
      <c r="B3949" s="29"/>
      <c r="C3949" s="30"/>
    </row>
    <row r="3950" spans="2:3" x14ac:dyDescent="0.25">
      <c r="B3950" s="29"/>
      <c r="C3950" s="30"/>
    </row>
    <row r="3951" spans="2:3" x14ac:dyDescent="0.25">
      <c r="B3951" s="29"/>
      <c r="C3951" s="30"/>
    </row>
    <row r="3952" spans="2:3" x14ac:dyDescent="0.25">
      <c r="B3952" s="29"/>
      <c r="C3952" s="30"/>
    </row>
    <row r="3953" spans="2:3" x14ac:dyDescent="0.25">
      <c r="B3953" s="29"/>
      <c r="C3953" s="30"/>
    </row>
    <row r="3954" spans="2:3" x14ac:dyDescent="0.25">
      <c r="B3954" s="29"/>
      <c r="C3954" s="30"/>
    </row>
    <row r="3955" spans="2:3" x14ac:dyDescent="0.25">
      <c r="B3955" s="29"/>
      <c r="C3955" s="30"/>
    </row>
    <row r="3956" spans="2:3" x14ac:dyDescent="0.25">
      <c r="B3956" s="29"/>
      <c r="C3956" s="30"/>
    </row>
    <row r="3957" spans="2:3" x14ac:dyDescent="0.25">
      <c r="B3957" s="29"/>
      <c r="C3957" s="30"/>
    </row>
    <row r="3958" spans="2:3" x14ac:dyDescent="0.25">
      <c r="B3958" s="29"/>
      <c r="C3958" s="30"/>
    </row>
    <row r="3959" spans="2:3" x14ac:dyDescent="0.25">
      <c r="B3959" s="29"/>
      <c r="C3959" s="30"/>
    </row>
    <row r="3960" spans="2:3" x14ac:dyDescent="0.25">
      <c r="B3960" s="29"/>
      <c r="C3960" s="30"/>
    </row>
    <row r="3961" spans="2:3" x14ac:dyDescent="0.25">
      <c r="B3961" s="29"/>
      <c r="C3961" s="30"/>
    </row>
    <row r="3962" spans="2:3" x14ac:dyDescent="0.25">
      <c r="B3962" s="29"/>
      <c r="C3962" s="30"/>
    </row>
    <row r="3963" spans="2:3" x14ac:dyDescent="0.25">
      <c r="B3963" s="29"/>
      <c r="C3963" s="30"/>
    </row>
    <row r="3964" spans="2:3" x14ac:dyDescent="0.25">
      <c r="B3964" s="29"/>
      <c r="C3964" s="30"/>
    </row>
    <row r="3965" spans="2:3" x14ac:dyDescent="0.25">
      <c r="B3965" s="29"/>
      <c r="C3965" s="30"/>
    </row>
    <row r="3966" spans="2:3" x14ac:dyDescent="0.25">
      <c r="B3966" s="29"/>
      <c r="C3966" s="30"/>
    </row>
    <row r="3967" spans="2:3" x14ac:dyDescent="0.25">
      <c r="B3967" s="29"/>
      <c r="C3967" s="30"/>
    </row>
    <row r="3968" spans="2:3" x14ac:dyDescent="0.25">
      <c r="B3968" s="29"/>
      <c r="C3968" s="30"/>
    </row>
    <row r="3969" spans="2:3" x14ac:dyDescent="0.25">
      <c r="B3969" s="29"/>
      <c r="C3969" s="30"/>
    </row>
    <row r="3970" spans="2:3" x14ac:dyDescent="0.25">
      <c r="B3970" s="29"/>
      <c r="C3970" s="30"/>
    </row>
    <row r="3971" spans="2:3" x14ac:dyDescent="0.25">
      <c r="B3971" s="29"/>
      <c r="C3971" s="30"/>
    </row>
    <row r="3972" spans="2:3" x14ac:dyDescent="0.25">
      <c r="B3972" s="29"/>
      <c r="C3972" s="30"/>
    </row>
    <row r="3973" spans="2:3" x14ac:dyDescent="0.25">
      <c r="B3973" s="29"/>
      <c r="C3973" s="30"/>
    </row>
    <row r="3974" spans="2:3" x14ac:dyDescent="0.25">
      <c r="B3974" s="29"/>
      <c r="C3974" s="30"/>
    </row>
    <row r="3975" spans="2:3" x14ac:dyDescent="0.25">
      <c r="B3975" s="29"/>
      <c r="C3975" s="30"/>
    </row>
    <row r="3976" spans="2:3" x14ac:dyDescent="0.25">
      <c r="B3976" s="29"/>
      <c r="C3976" s="30"/>
    </row>
    <row r="3977" spans="2:3" x14ac:dyDescent="0.25">
      <c r="B3977" s="29"/>
      <c r="C3977" s="30"/>
    </row>
    <row r="3978" spans="2:3" x14ac:dyDescent="0.25">
      <c r="B3978" s="29"/>
      <c r="C3978" s="30"/>
    </row>
    <row r="3979" spans="2:3" x14ac:dyDescent="0.25">
      <c r="B3979" s="29"/>
      <c r="C3979" s="30"/>
    </row>
    <row r="3980" spans="2:3" x14ac:dyDescent="0.25">
      <c r="B3980" s="29"/>
      <c r="C3980" s="30"/>
    </row>
    <row r="3981" spans="2:3" x14ac:dyDescent="0.25">
      <c r="B3981" s="29"/>
      <c r="C3981" s="30"/>
    </row>
    <row r="3982" spans="2:3" x14ac:dyDescent="0.25">
      <c r="B3982" s="29"/>
      <c r="C3982" s="30"/>
    </row>
    <row r="3983" spans="2:3" x14ac:dyDescent="0.25">
      <c r="B3983" s="29"/>
      <c r="C3983" s="30"/>
    </row>
    <row r="3984" spans="2:3" x14ac:dyDescent="0.25">
      <c r="B3984" s="29"/>
      <c r="C3984" s="30"/>
    </row>
    <row r="3985" spans="2:3" x14ac:dyDescent="0.25">
      <c r="B3985" s="29"/>
      <c r="C3985" s="30"/>
    </row>
    <row r="3986" spans="2:3" x14ac:dyDescent="0.25">
      <c r="B3986" s="29"/>
      <c r="C3986" s="30"/>
    </row>
    <row r="3987" spans="2:3" x14ac:dyDescent="0.25">
      <c r="B3987" s="29"/>
      <c r="C3987" s="30"/>
    </row>
    <row r="3988" spans="2:3" x14ac:dyDescent="0.25">
      <c r="B3988" s="29"/>
      <c r="C3988" s="30"/>
    </row>
    <row r="3989" spans="2:3" x14ac:dyDescent="0.25">
      <c r="B3989" s="29"/>
      <c r="C3989" s="30"/>
    </row>
    <row r="3990" spans="2:3" x14ac:dyDescent="0.25">
      <c r="B3990" s="29"/>
      <c r="C3990" s="30"/>
    </row>
    <row r="3991" spans="2:3" x14ac:dyDescent="0.25">
      <c r="B3991" s="29"/>
      <c r="C3991" s="30"/>
    </row>
    <row r="3992" spans="2:3" x14ac:dyDescent="0.25">
      <c r="B3992" s="29"/>
      <c r="C3992" s="30"/>
    </row>
    <row r="3993" spans="2:3" x14ac:dyDescent="0.25">
      <c r="B3993" s="29"/>
      <c r="C3993" s="30"/>
    </row>
    <row r="3994" spans="2:3" x14ac:dyDescent="0.25">
      <c r="B3994" s="29"/>
      <c r="C3994" s="30"/>
    </row>
    <row r="3995" spans="2:3" x14ac:dyDescent="0.25">
      <c r="B3995" s="29"/>
      <c r="C3995" s="30"/>
    </row>
    <row r="3996" spans="2:3" x14ac:dyDescent="0.25">
      <c r="B3996" s="29"/>
      <c r="C3996" s="30"/>
    </row>
    <row r="3997" spans="2:3" x14ac:dyDescent="0.25">
      <c r="B3997" s="29"/>
      <c r="C3997" s="30"/>
    </row>
    <row r="3998" spans="2:3" x14ac:dyDescent="0.25">
      <c r="B3998" s="29"/>
      <c r="C3998" s="30"/>
    </row>
    <row r="3999" spans="2:3" x14ac:dyDescent="0.25">
      <c r="B3999" s="29"/>
      <c r="C3999" s="30"/>
    </row>
    <row r="4000" spans="2:3" x14ac:dyDescent="0.25">
      <c r="B4000" s="29"/>
      <c r="C4000" s="30"/>
    </row>
    <row r="4001" spans="2:3" x14ac:dyDescent="0.25">
      <c r="B4001" s="29"/>
      <c r="C4001" s="30"/>
    </row>
    <row r="4002" spans="2:3" x14ac:dyDescent="0.25">
      <c r="B4002" s="29"/>
      <c r="C4002" s="30"/>
    </row>
    <row r="4003" spans="2:3" x14ac:dyDescent="0.25">
      <c r="B4003" s="29"/>
      <c r="C4003" s="30"/>
    </row>
    <row r="4004" spans="2:3" x14ac:dyDescent="0.25">
      <c r="B4004" s="29"/>
      <c r="C4004" s="30"/>
    </row>
    <row r="4005" spans="2:3" x14ac:dyDescent="0.25">
      <c r="B4005" s="29"/>
      <c r="C4005" s="30"/>
    </row>
    <row r="4006" spans="2:3" x14ac:dyDescent="0.25">
      <c r="B4006" s="29"/>
      <c r="C4006" s="30"/>
    </row>
    <row r="4007" spans="2:3" x14ac:dyDescent="0.25">
      <c r="B4007" s="29"/>
      <c r="C4007" s="30"/>
    </row>
    <row r="4008" spans="2:3" x14ac:dyDescent="0.25">
      <c r="B4008" s="29"/>
      <c r="C4008" s="30"/>
    </row>
    <row r="4009" spans="2:3" x14ac:dyDescent="0.25">
      <c r="B4009" s="29"/>
      <c r="C4009" s="30"/>
    </row>
    <row r="4010" spans="2:3" x14ac:dyDescent="0.25">
      <c r="B4010" s="29"/>
      <c r="C4010" s="30"/>
    </row>
    <row r="4011" spans="2:3" x14ac:dyDescent="0.25">
      <c r="B4011" s="29"/>
      <c r="C4011" s="30"/>
    </row>
    <row r="4012" spans="2:3" x14ac:dyDescent="0.25">
      <c r="B4012" s="29"/>
      <c r="C4012" s="30"/>
    </row>
    <row r="4013" spans="2:3" x14ac:dyDescent="0.25">
      <c r="B4013" s="29"/>
      <c r="C4013" s="30"/>
    </row>
    <row r="4014" spans="2:3" x14ac:dyDescent="0.25">
      <c r="B4014" s="29"/>
      <c r="C4014" s="30"/>
    </row>
    <row r="4015" spans="2:3" x14ac:dyDescent="0.25">
      <c r="B4015" s="29"/>
      <c r="C4015" s="30"/>
    </row>
    <row r="4016" spans="2:3" x14ac:dyDescent="0.25">
      <c r="B4016" s="29"/>
      <c r="C4016" s="30"/>
    </row>
    <row r="4017" spans="2:3" x14ac:dyDescent="0.25">
      <c r="B4017" s="29"/>
      <c r="C4017" s="30"/>
    </row>
    <row r="4018" spans="2:3" x14ac:dyDescent="0.25">
      <c r="B4018" s="29"/>
      <c r="C4018" s="30"/>
    </row>
    <row r="4019" spans="2:3" x14ac:dyDescent="0.25">
      <c r="B4019" s="29"/>
      <c r="C4019" s="30"/>
    </row>
    <row r="4020" spans="2:3" x14ac:dyDescent="0.25">
      <c r="B4020" s="29"/>
      <c r="C4020" s="30"/>
    </row>
    <row r="4021" spans="2:3" x14ac:dyDescent="0.25">
      <c r="B4021" s="29"/>
      <c r="C4021" s="30"/>
    </row>
    <row r="4022" spans="2:3" x14ac:dyDescent="0.25">
      <c r="B4022" s="29"/>
      <c r="C4022" s="30"/>
    </row>
    <row r="4023" spans="2:3" x14ac:dyDescent="0.25">
      <c r="B4023" s="29"/>
      <c r="C4023" s="30"/>
    </row>
    <row r="4024" spans="2:3" x14ac:dyDescent="0.25">
      <c r="B4024" s="29"/>
      <c r="C4024" s="30"/>
    </row>
    <row r="4025" spans="2:3" x14ac:dyDescent="0.25">
      <c r="B4025" s="29"/>
      <c r="C4025" s="30"/>
    </row>
    <row r="4026" spans="2:3" x14ac:dyDescent="0.25">
      <c r="B4026" s="29"/>
      <c r="C4026" s="30"/>
    </row>
    <row r="4027" spans="2:3" x14ac:dyDescent="0.25">
      <c r="B4027" s="29"/>
      <c r="C4027" s="30"/>
    </row>
    <row r="4028" spans="2:3" x14ac:dyDescent="0.25">
      <c r="B4028" s="29"/>
      <c r="C4028" s="30"/>
    </row>
    <row r="4029" spans="2:3" x14ac:dyDescent="0.25">
      <c r="B4029" s="29"/>
      <c r="C4029" s="30"/>
    </row>
    <row r="4030" spans="2:3" x14ac:dyDescent="0.25">
      <c r="B4030" s="29"/>
      <c r="C4030" s="30"/>
    </row>
    <row r="4031" spans="2:3" x14ac:dyDescent="0.25">
      <c r="B4031" s="29"/>
      <c r="C4031" s="30"/>
    </row>
    <row r="4032" spans="2:3" x14ac:dyDescent="0.25">
      <c r="B4032" s="29"/>
      <c r="C4032" s="30"/>
    </row>
    <row r="4033" spans="2:3" x14ac:dyDescent="0.25">
      <c r="B4033" s="29"/>
      <c r="C4033" s="30"/>
    </row>
    <row r="4034" spans="2:3" x14ac:dyDescent="0.25">
      <c r="B4034" s="29"/>
      <c r="C4034" s="30"/>
    </row>
    <row r="4035" spans="2:3" x14ac:dyDescent="0.25">
      <c r="B4035" s="29"/>
      <c r="C4035" s="30"/>
    </row>
    <row r="4036" spans="2:3" x14ac:dyDescent="0.25">
      <c r="B4036" s="29"/>
      <c r="C4036" s="30"/>
    </row>
    <row r="4037" spans="2:3" x14ac:dyDescent="0.25">
      <c r="B4037" s="29"/>
      <c r="C4037" s="30"/>
    </row>
    <row r="4038" spans="2:3" x14ac:dyDescent="0.25">
      <c r="B4038" s="29"/>
      <c r="C4038" s="30"/>
    </row>
    <row r="4039" spans="2:3" x14ac:dyDescent="0.25">
      <c r="B4039" s="29"/>
      <c r="C4039" s="30"/>
    </row>
    <row r="4040" spans="2:3" x14ac:dyDescent="0.25">
      <c r="B4040" s="29"/>
      <c r="C4040" s="30"/>
    </row>
    <row r="4041" spans="2:3" x14ac:dyDescent="0.25">
      <c r="B4041" s="29"/>
      <c r="C4041" s="30"/>
    </row>
    <row r="4042" spans="2:3" x14ac:dyDescent="0.25">
      <c r="B4042" s="29"/>
      <c r="C4042" s="30"/>
    </row>
    <row r="4043" spans="2:3" x14ac:dyDescent="0.25">
      <c r="B4043" s="29"/>
      <c r="C4043" s="30"/>
    </row>
    <row r="4044" spans="2:3" x14ac:dyDescent="0.25">
      <c r="B4044" s="29"/>
      <c r="C4044" s="30"/>
    </row>
    <row r="4045" spans="2:3" x14ac:dyDescent="0.25">
      <c r="B4045" s="29"/>
      <c r="C4045" s="30"/>
    </row>
    <row r="4046" spans="2:3" x14ac:dyDescent="0.25">
      <c r="B4046" s="29"/>
      <c r="C4046" s="30"/>
    </row>
    <row r="4047" spans="2:3" x14ac:dyDescent="0.25">
      <c r="B4047" s="29"/>
      <c r="C4047" s="30"/>
    </row>
    <row r="4048" spans="2:3" x14ac:dyDescent="0.25">
      <c r="B4048" s="29"/>
      <c r="C4048" s="30"/>
    </row>
    <row r="4049" spans="2:3" x14ac:dyDescent="0.25">
      <c r="B4049" s="29"/>
      <c r="C4049" s="30"/>
    </row>
    <row r="4050" spans="2:3" x14ac:dyDescent="0.25">
      <c r="B4050" s="29"/>
      <c r="C4050" s="30"/>
    </row>
    <row r="4051" spans="2:3" x14ac:dyDescent="0.25">
      <c r="B4051" s="29"/>
      <c r="C4051" s="30"/>
    </row>
    <row r="4052" spans="2:3" x14ac:dyDescent="0.25">
      <c r="B4052" s="29"/>
      <c r="C4052" s="30"/>
    </row>
    <row r="4053" spans="2:3" x14ac:dyDescent="0.25">
      <c r="B4053" s="29"/>
      <c r="C4053" s="30"/>
    </row>
    <row r="4054" spans="2:3" x14ac:dyDescent="0.25">
      <c r="B4054" s="29"/>
      <c r="C4054" s="30"/>
    </row>
    <row r="4055" spans="2:3" x14ac:dyDescent="0.25">
      <c r="B4055" s="29"/>
      <c r="C4055" s="30"/>
    </row>
    <row r="4056" spans="2:3" x14ac:dyDescent="0.25">
      <c r="B4056" s="29"/>
      <c r="C4056" s="30"/>
    </row>
    <row r="4057" spans="2:3" x14ac:dyDescent="0.25">
      <c r="B4057" s="29"/>
      <c r="C4057" s="30"/>
    </row>
    <row r="4058" spans="2:3" x14ac:dyDescent="0.25">
      <c r="B4058" s="29"/>
      <c r="C4058" s="30"/>
    </row>
    <row r="4059" spans="2:3" x14ac:dyDescent="0.25">
      <c r="B4059" s="29"/>
      <c r="C4059" s="30"/>
    </row>
    <row r="4060" spans="2:3" x14ac:dyDescent="0.25">
      <c r="B4060" s="29"/>
      <c r="C4060" s="30"/>
    </row>
    <row r="4061" spans="2:3" x14ac:dyDescent="0.25">
      <c r="B4061" s="29"/>
      <c r="C4061" s="30"/>
    </row>
    <row r="4062" spans="2:3" x14ac:dyDescent="0.25">
      <c r="B4062" s="29"/>
      <c r="C4062" s="30"/>
    </row>
    <row r="4063" spans="2:3" x14ac:dyDescent="0.25">
      <c r="B4063" s="29"/>
      <c r="C4063" s="30"/>
    </row>
    <row r="4064" spans="2:3" x14ac:dyDescent="0.25">
      <c r="B4064" s="29"/>
      <c r="C4064" s="30"/>
    </row>
    <row r="4065" spans="2:3" x14ac:dyDescent="0.25">
      <c r="B4065" s="29"/>
      <c r="C4065" s="30"/>
    </row>
    <row r="4066" spans="2:3" x14ac:dyDescent="0.25">
      <c r="B4066" s="29"/>
      <c r="C4066" s="30"/>
    </row>
    <row r="4067" spans="2:3" x14ac:dyDescent="0.25">
      <c r="B4067" s="29"/>
      <c r="C4067" s="30"/>
    </row>
    <row r="4068" spans="2:3" x14ac:dyDescent="0.25">
      <c r="B4068" s="29"/>
      <c r="C4068" s="30"/>
    </row>
    <row r="4069" spans="2:3" x14ac:dyDescent="0.25">
      <c r="B4069" s="29"/>
      <c r="C4069" s="30"/>
    </row>
    <row r="4070" spans="2:3" x14ac:dyDescent="0.25">
      <c r="B4070" s="29"/>
      <c r="C4070" s="30"/>
    </row>
    <row r="4071" spans="2:3" x14ac:dyDescent="0.25">
      <c r="B4071" s="29"/>
      <c r="C4071" s="30"/>
    </row>
    <row r="4072" spans="2:3" x14ac:dyDescent="0.25">
      <c r="B4072" s="29"/>
      <c r="C4072" s="30"/>
    </row>
    <row r="4073" spans="2:3" x14ac:dyDescent="0.25">
      <c r="B4073" s="29"/>
      <c r="C4073" s="30"/>
    </row>
    <row r="4074" spans="2:3" x14ac:dyDescent="0.25">
      <c r="B4074" s="29"/>
      <c r="C4074" s="30"/>
    </row>
    <row r="4075" spans="2:3" x14ac:dyDescent="0.25">
      <c r="B4075" s="29"/>
      <c r="C4075" s="30"/>
    </row>
    <row r="4076" spans="2:3" x14ac:dyDescent="0.25">
      <c r="B4076" s="29"/>
      <c r="C4076" s="30"/>
    </row>
    <row r="4077" spans="2:3" x14ac:dyDescent="0.25">
      <c r="B4077" s="29"/>
      <c r="C4077" s="30"/>
    </row>
    <row r="4078" spans="2:3" x14ac:dyDescent="0.25">
      <c r="B4078" s="29"/>
      <c r="C4078" s="30"/>
    </row>
    <row r="4079" spans="2:3" x14ac:dyDescent="0.25">
      <c r="B4079" s="29"/>
      <c r="C4079" s="30"/>
    </row>
    <row r="4080" spans="2:3" x14ac:dyDescent="0.25">
      <c r="B4080" s="29"/>
      <c r="C4080" s="30"/>
    </row>
    <row r="4081" spans="2:3" x14ac:dyDescent="0.25">
      <c r="B4081" s="29"/>
      <c r="C4081" s="30"/>
    </row>
    <row r="4082" spans="2:3" x14ac:dyDescent="0.25">
      <c r="B4082" s="29"/>
      <c r="C4082" s="30"/>
    </row>
    <row r="4083" spans="2:3" x14ac:dyDescent="0.25">
      <c r="B4083" s="29"/>
      <c r="C4083" s="30"/>
    </row>
    <row r="4084" spans="2:3" x14ac:dyDescent="0.25">
      <c r="B4084" s="29"/>
      <c r="C4084" s="30"/>
    </row>
    <row r="4085" spans="2:3" x14ac:dyDescent="0.25">
      <c r="B4085" s="29"/>
      <c r="C4085" s="30"/>
    </row>
    <row r="4086" spans="2:3" x14ac:dyDescent="0.25">
      <c r="B4086" s="29"/>
      <c r="C4086" s="30"/>
    </row>
    <row r="4087" spans="2:3" x14ac:dyDescent="0.25">
      <c r="B4087" s="29"/>
      <c r="C4087" s="30"/>
    </row>
    <row r="4088" spans="2:3" x14ac:dyDescent="0.25">
      <c r="B4088" s="29"/>
      <c r="C4088" s="30"/>
    </row>
    <row r="4089" spans="2:3" x14ac:dyDescent="0.25">
      <c r="B4089" s="29"/>
      <c r="C4089" s="30"/>
    </row>
    <row r="4090" spans="2:3" x14ac:dyDescent="0.25">
      <c r="B4090" s="29"/>
      <c r="C4090" s="30"/>
    </row>
    <row r="4091" spans="2:3" x14ac:dyDescent="0.25">
      <c r="B4091" s="29"/>
      <c r="C4091" s="30"/>
    </row>
    <row r="4092" spans="2:3" x14ac:dyDescent="0.25">
      <c r="B4092" s="29"/>
      <c r="C4092" s="30"/>
    </row>
    <row r="4093" spans="2:3" x14ac:dyDescent="0.25">
      <c r="B4093" s="29"/>
      <c r="C4093" s="30"/>
    </row>
    <row r="4094" spans="2:3" x14ac:dyDescent="0.25">
      <c r="B4094" s="29"/>
      <c r="C4094" s="30"/>
    </row>
    <row r="4095" spans="2:3" x14ac:dyDescent="0.25">
      <c r="B4095" s="29"/>
      <c r="C4095" s="30"/>
    </row>
    <row r="4096" spans="2:3" x14ac:dyDescent="0.25">
      <c r="B4096" s="29"/>
      <c r="C4096" s="30"/>
    </row>
    <row r="4097" spans="2:3" x14ac:dyDescent="0.25">
      <c r="B4097" s="29"/>
      <c r="C4097" s="30"/>
    </row>
    <row r="4098" spans="2:3" x14ac:dyDescent="0.25">
      <c r="B4098" s="29"/>
      <c r="C4098" s="30"/>
    </row>
    <row r="4099" spans="2:3" x14ac:dyDescent="0.25">
      <c r="B4099" s="29"/>
      <c r="C4099" s="30"/>
    </row>
    <row r="4100" spans="2:3" x14ac:dyDescent="0.25">
      <c r="B4100" s="29"/>
      <c r="C4100" s="30"/>
    </row>
    <row r="4101" spans="2:3" x14ac:dyDescent="0.25">
      <c r="B4101" s="29"/>
      <c r="C4101" s="30"/>
    </row>
    <row r="4102" spans="2:3" x14ac:dyDescent="0.25">
      <c r="B4102" s="29"/>
      <c r="C4102" s="30"/>
    </row>
    <row r="4103" spans="2:3" x14ac:dyDescent="0.25">
      <c r="B4103" s="29"/>
      <c r="C4103" s="30"/>
    </row>
    <row r="4104" spans="2:3" x14ac:dyDescent="0.25">
      <c r="B4104" s="29"/>
      <c r="C4104" s="30"/>
    </row>
    <row r="4105" spans="2:3" x14ac:dyDescent="0.25">
      <c r="B4105" s="29"/>
      <c r="C4105" s="30"/>
    </row>
    <row r="4106" spans="2:3" x14ac:dyDescent="0.25">
      <c r="B4106" s="29"/>
      <c r="C4106" s="30"/>
    </row>
    <row r="4107" spans="2:3" x14ac:dyDescent="0.25">
      <c r="B4107" s="29"/>
      <c r="C4107" s="30"/>
    </row>
    <row r="4108" spans="2:3" x14ac:dyDescent="0.25">
      <c r="B4108" s="29"/>
      <c r="C4108" s="30"/>
    </row>
    <row r="4109" spans="2:3" x14ac:dyDescent="0.25">
      <c r="B4109" s="29"/>
      <c r="C4109" s="30"/>
    </row>
    <row r="4110" spans="2:3" x14ac:dyDescent="0.25">
      <c r="B4110" s="29"/>
      <c r="C4110" s="30"/>
    </row>
    <row r="4111" spans="2:3" x14ac:dyDescent="0.25">
      <c r="B4111" s="29"/>
      <c r="C4111" s="30"/>
    </row>
    <row r="4112" spans="2:3" x14ac:dyDescent="0.25">
      <c r="B4112" s="29"/>
      <c r="C4112" s="30"/>
    </row>
    <row r="4113" spans="2:3" x14ac:dyDescent="0.25">
      <c r="B4113" s="29"/>
      <c r="C4113" s="30"/>
    </row>
    <row r="4114" spans="2:3" x14ac:dyDescent="0.25">
      <c r="B4114" s="29"/>
      <c r="C4114" s="30"/>
    </row>
    <row r="4115" spans="2:3" x14ac:dyDescent="0.25">
      <c r="B4115" s="29"/>
      <c r="C4115" s="30"/>
    </row>
    <row r="4116" spans="2:3" x14ac:dyDescent="0.25">
      <c r="B4116" s="29"/>
      <c r="C4116" s="30"/>
    </row>
    <row r="4117" spans="2:3" x14ac:dyDescent="0.25">
      <c r="B4117" s="29"/>
      <c r="C4117" s="30"/>
    </row>
    <row r="4118" spans="2:3" x14ac:dyDescent="0.25">
      <c r="B4118" s="29"/>
      <c r="C4118" s="30"/>
    </row>
    <row r="4119" spans="2:3" x14ac:dyDescent="0.25">
      <c r="B4119" s="29"/>
      <c r="C4119" s="30"/>
    </row>
    <row r="4120" spans="2:3" x14ac:dyDescent="0.25">
      <c r="B4120" s="29"/>
      <c r="C4120" s="30"/>
    </row>
    <row r="4121" spans="2:3" x14ac:dyDescent="0.25">
      <c r="B4121" s="29"/>
      <c r="C4121" s="30"/>
    </row>
    <row r="4122" spans="2:3" x14ac:dyDescent="0.25">
      <c r="B4122" s="29"/>
      <c r="C4122" s="30"/>
    </row>
    <row r="4123" spans="2:3" x14ac:dyDescent="0.25">
      <c r="B4123" s="29"/>
      <c r="C4123" s="30"/>
    </row>
    <row r="4124" spans="2:3" x14ac:dyDescent="0.25">
      <c r="B4124" s="29"/>
      <c r="C4124" s="30"/>
    </row>
    <row r="4125" spans="2:3" x14ac:dyDescent="0.25">
      <c r="B4125" s="29"/>
      <c r="C4125" s="30"/>
    </row>
    <row r="4126" spans="2:3" x14ac:dyDescent="0.25">
      <c r="B4126" s="29"/>
      <c r="C4126" s="30"/>
    </row>
    <row r="4127" spans="2:3" x14ac:dyDescent="0.25">
      <c r="B4127" s="29"/>
      <c r="C4127" s="30"/>
    </row>
    <row r="4128" spans="2:3" x14ac:dyDescent="0.25">
      <c r="B4128" s="29"/>
      <c r="C4128" s="30"/>
    </row>
    <row r="4129" spans="2:3" x14ac:dyDescent="0.25">
      <c r="B4129" s="29"/>
      <c r="C4129" s="30"/>
    </row>
    <row r="4130" spans="2:3" x14ac:dyDescent="0.25">
      <c r="B4130" s="29"/>
      <c r="C4130" s="30"/>
    </row>
    <row r="4131" spans="2:3" x14ac:dyDescent="0.25">
      <c r="B4131" s="29"/>
      <c r="C4131" s="30"/>
    </row>
    <row r="4132" spans="2:3" x14ac:dyDescent="0.25">
      <c r="B4132" s="29"/>
      <c r="C4132" s="30"/>
    </row>
    <row r="4133" spans="2:3" x14ac:dyDescent="0.25">
      <c r="B4133" s="29"/>
      <c r="C4133" s="30"/>
    </row>
    <row r="4134" spans="2:3" x14ac:dyDescent="0.25">
      <c r="B4134" s="29"/>
      <c r="C4134" s="30"/>
    </row>
    <row r="4135" spans="2:3" x14ac:dyDescent="0.25">
      <c r="B4135" s="29"/>
      <c r="C4135" s="30"/>
    </row>
    <row r="4136" spans="2:3" x14ac:dyDescent="0.25">
      <c r="B4136" s="29"/>
      <c r="C4136" s="30"/>
    </row>
    <row r="4137" spans="2:3" x14ac:dyDescent="0.25">
      <c r="B4137" s="29"/>
      <c r="C4137" s="30"/>
    </row>
    <row r="4138" spans="2:3" x14ac:dyDescent="0.25">
      <c r="B4138" s="29"/>
      <c r="C4138" s="30"/>
    </row>
    <row r="4139" spans="2:3" x14ac:dyDescent="0.25">
      <c r="B4139" s="29"/>
      <c r="C4139" s="30"/>
    </row>
    <row r="4140" spans="2:3" x14ac:dyDescent="0.25">
      <c r="B4140" s="29"/>
      <c r="C4140" s="30"/>
    </row>
    <row r="4141" spans="2:3" x14ac:dyDescent="0.25">
      <c r="B4141" s="29"/>
      <c r="C4141" s="30"/>
    </row>
    <row r="4142" spans="2:3" x14ac:dyDescent="0.25">
      <c r="B4142" s="29"/>
      <c r="C4142" s="30"/>
    </row>
    <row r="4143" spans="2:3" x14ac:dyDescent="0.25">
      <c r="B4143" s="29"/>
      <c r="C4143" s="30"/>
    </row>
    <row r="4144" spans="2:3" x14ac:dyDescent="0.25">
      <c r="B4144" s="29"/>
      <c r="C4144" s="30"/>
    </row>
    <row r="4145" spans="2:3" x14ac:dyDescent="0.25">
      <c r="B4145" s="29"/>
      <c r="C4145" s="30"/>
    </row>
    <row r="4146" spans="2:3" x14ac:dyDescent="0.25">
      <c r="B4146" s="29"/>
      <c r="C4146" s="30"/>
    </row>
    <row r="4147" spans="2:3" x14ac:dyDescent="0.25">
      <c r="B4147" s="29"/>
      <c r="C4147" s="30"/>
    </row>
    <row r="4148" spans="2:3" x14ac:dyDescent="0.25">
      <c r="B4148" s="29"/>
      <c r="C4148" s="30"/>
    </row>
    <row r="4149" spans="2:3" x14ac:dyDescent="0.25">
      <c r="B4149" s="29"/>
      <c r="C4149" s="30"/>
    </row>
    <row r="4150" spans="2:3" x14ac:dyDescent="0.25">
      <c r="B4150" s="29"/>
      <c r="C4150" s="30"/>
    </row>
    <row r="4151" spans="2:3" x14ac:dyDescent="0.25">
      <c r="B4151" s="29"/>
      <c r="C4151" s="30"/>
    </row>
    <row r="4152" spans="2:3" x14ac:dyDescent="0.25">
      <c r="B4152" s="29"/>
      <c r="C4152" s="30"/>
    </row>
    <row r="4153" spans="2:3" x14ac:dyDescent="0.25">
      <c r="B4153" s="29"/>
      <c r="C4153" s="30"/>
    </row>
    <row r="4154" spans="2:3" x14ac:dyDescent="0.25">
      <c r="B4154" s="29"/>
      <c r="C4154" s="30"/>
    </row>
    <row r="4155" spans="2:3" x14ac:dyDescent="0.25">
      <c r="B4155" s="29"/>
      <c r="C4155" s="30"/>
    </row>
    <row r="4156" spans="2:3" x14ac:dyDescent="0.25">
      <c r="B4156" s="29"/>
      <c r="C4156" s="30"/>
    </row>
    <row r="4157" spans="2:3" x14ac:dyDescent="0.25">
      <c r="B4157" s="29"/>
      <c r="C4157" s="30"/>
    </row>
    <row r="4158" spans="2:3" x14ac:dyDescent="0.25">
      <c r="B4158" s="29"/>
      <c r="C4158" s="30"/>
    </row>
    <row r="4159" spans="2:3" x14ac:dyDescent="0.25">
      <c r="B4159" s="29"/>
      <c r="C4159" s="30"/>
    </row>
    <row r="4160" spans="2:3" x14ac:dyDescent="0.25">
      <c r="B4160" s="29"/>
      <c r="C4160" s="30"/>
    </row>
    <row r="4161" spans="2:3" x14ac:dyDescent="0.25">
      <c r="B4161" s="29"/>
      <c r="C4161" s="30"/>
    </row>
    <row r="4162" spans="2:3" x14ac:dyDescent="0.25">
      <c r="B4162" s="29"/>
      <c r="C4162" s="30"/>
    </row>
    <row r="4163" spans="2:3" x14ac:dyDescent="0.25">
      <c r="B4163" s="29"/>
      <c r="C4163" s="30"/>
    </row>
    <row r="4164" spans="2:3" x14ac:dyDescent="0.25">
      <c r="B4164" s="29"/>
      <c r="C4164" s="30"/>
    </row>
    <row r="4165" spans="2:3" x14ac:dyDescent="0.25">
      <c r="B4165" s="29"/>
      <c r="C4165" s="30"/>
    </row>
    <row r="4166" spans="2:3" x14ac:dyDescent="0.25">
      <c r="B4166" s="29"/>
      <c r="C4166" s="30"/>
    </row>
    <row r="4167" spans="2:3" x14ac:dyDescent="0.25">
      <c r="B4167" s="29"/>
      <c r="C4167" s="30"/>
    </row>
    <row r="4168" spans="2:3" x14ac:dyDescent="0.25">
      <c r="B4168" s="29"/>
      <c r="C4168" s="30"/>
    </row>
    <row r="4169" spans="2:3" x14ac:dyDescent="0.25">
      <c r="B4169" s="29"/>
      <c r="C4169" s="30"/>
    </row>
    <row r="4170" spans="2:3" x14ac:dyDescent="0.25">
      <c r="B4170" s="29"/>
      <c r="C4170" s="30"/>
    </row>
    <row r="4171" spans="2:3" x14ac:dyDescent="0.25">
      <c r="B4171" s="29"/>
      <c r="C4171" s="30"/>
    </row>
    <row r="4172" spans="2:3" x14ac:dyDescent="0.25">
      <c r="B4172" s="29"/>
      <c r="C4172" s="30"/>
    </row>
    <row r="4173" spans="2:3" x14ac:dyDescent="0.25">
      <c r="B4173" s="29"/>
      <c r="C4173" s="30"/>
    </row>
    <row r="4174" spans="2:3" x14ac:dyDescent="0.25">
      <c r="B4174" s="29"/>
      <c r="C4174" s="30"/>
    </row>
    <row r="4175" spans="2:3" x14ac:dyDescent="0.25">
      <c r="B4175" s="29"/>
      <c r="C4175" s="30"/>
    </row>
    <row r="4176" spans="2:3" x14ac:dyDescent="0.25">
      <c r="B4176" s="29"/>
      <c r="C4176" s="30"/>
    </row>
    <row r="4177" spans="2:3" x14ac:dyDescent="0.25">
      <c r="B4177" s="29"/>
      <c r="C4177" s="30"/>
    </row>
    <row r="4178" spans="2:3" x14ac:dyDescent="0.25">
      <c r="B4178" s="29"/>
      <c r="C4178" s="30"/>
    </row>
    <row r="4179" spans="2:3" x14ac:dyDescent="0.25">
      <c r="B4179" s="29"/>
      <c r="C4179" s="30"/>
    </row>
    <row r="4180" spans="2:3" x14ac:dyDescent="0.25">
      <c r="B4180" s="29"/>
      <c r="C4180" s="30"/>
    </row>
    <row r="4181" spans="2:3" x14ac:dyDescent="0.25">
      <c r="B4181" s="29"/>
      <c r="C4181" s="30"/>
    </row>
    <row r="4182" spans="2:3" x14ac:dyDescent="0.25">
      <c r="B4182" s="29"/>
      <c r="C4182" s="30"/>
    </row>
    <row r="4183" spans="2:3" x14ac:dyDescent="0.25">
      <c r="B4183" s="29"/>
      <c r="C4183" s="30"/>
    </row>
    <row r="4184" spans="2:3" x14ac:dyDescent="0.25">
      <c r="B4184" s="29"/>
      <c r="C4184" s="30"/>
    </row>
    <row r="4185" spans="2:3" x14ac:dyDescent="0.25">
      <c r="B4185" s="29"/>
      <c r="C4185" s="30"/>
    </row>
    <row r="4186" spans="2:3" x14ac:dyDescent="0.25">
      <c r="B4186" s="29"/>
      <c r="C4186" s="30"/>
    </row>
    <row r="4187" spans="2:3" x14ac:dyDescent="0.25">
      <c r="B4187" s="29"/>
      <c r="C4187" s="30"/>
    </row>
    <row r="4188" spans="2:3" x14ac:dyDescent="0.25">
      <c r="B4188" s="29"/>
      <c r="C4188" s="30"/>
    </row>
    <row r="4189" spans="2:3" x14ac:dyDescent="0.25">
      <c r="B4189" s="29"/>
      <c r="C4189" s="30"/>
    </row>
    <row r="4190" spans="2:3" x14ac:dyDescent="0.25">
      <c r="B4190" s="29"/>
      <c r="C4190" s="30"/>
    </row>
    <row r="4191" spans="2:3" x14ac:dyDescent="0.25">
      <c r="B4191" s="29"/>
      <c r="C4191" s="30"/>
    </row>
    <row r="4192" spans="2:3" x14ac:dyDescent="0.25">
      <c r="B4192" s="29"/>
      <c r="C4192" s="30"/>
    </row>
    <row r="4193" spans="2:3" x14ac:dyDescent="0.25">
      <c r="B4193" s="29"/>
      <c r="C4193" s="30"/>
    </row>
    <row r="4194" spans="2:3" x14ac:dyDescent="0.25">
      <c r="B4194" s="29"/>
      <c r="C4194" s="30"/>
    </row>
    <row r="4195" spans="2:3" x14ac:dyDescent="0.25">
      <c r="B4195" s="29"/>
      <c r="C4195" s="30"/>
    </row>
    <row r="4196" spans="2:3" x14ac:dyDescent="0.25">
      <c r="B4196" s="29"/>
      <c r="C4196" s="30"/>
    </row>
    <row r="4197" spans="2:3" x14ac:dyDescent="0.25">
      <c r="B4197" s="29"/>
      <c r="C4197" s="30"/>
    </row>
    <row r="4198" spans="2:3" x14ac:dyDescent="0.25">
      <c r="B4198" s="29"/>
      <c r="C4198" s="30"/>
    </row>
    <row r="4199" spans="2:3" x14ac:dyDescent="0.25">
      <c r="B4199" s="29"/>
      <c r="C4199" s="30"/>
    </row>
    <row r="4200" spans="2:3" x14ac:dyDescent="0.25">
      <c r="B4200" s="29"/>
      <c r="C4200" s="30"/>
    </row>
    <row r="4201" spans="2:3" x14ac:dyDescent="0.25">
      <c r="B4201" s="29"/>
      <c r="C4201" s="30"/>
    </row>
    <row r="4202" spans="2:3" x14ac:dyDescent="0.25">
      <c r="B4202" s="29"/>
      <c r="C4202" s="30"/>
    </row>
    <row r="4203" spans="2:3" x14ac:dyDescent="0.25">
      <c r="B4203" s="29"/>
      <c r="C4203" s="30"/>
    </row>
    <row r="4204" spans="2:3" x14ac:dyDescent="0.25">
      <c r="B4204" s="29"/>
      <c r="C4204" s="30"/>
    </row>
    <row r="4205" spans="2:3" x14ac:dyDescent="0.25">
      <c r="B4205" s="29"/>
      <c r="C4205" s="30"/>
    </row>
    <row r="4206" spans="2:3" x14ac:dyDescent="0.25">
      <c r="B4206" s="29"/>
      <c r="C4206" s="30"/>
    </row>
    <row r="4207" spans="2:3" x14ac:dyDescent="0.25">
      <c r="B4207" s="29"/>
      <c r="C4207" s="30"/>
    </row>
    <row r="4208" spans="2:3" x14ac:dyDescent="0.25">
      <c r="B4208" s="29"/>
      <c r="C4208" s="30"/>
    </row>
    <row r="4209" spans="2:3" x14ac:dyDescent="0.25">
      <c r="B4209" s="29"/>
      <c r="C4209" s="30"/>
    </row>
    <row r="4210" spans="2:3" x14ac:dyDescent="0.25">
      <c r="B4210" s="29"/>
      <c r="C4210" s="30"/>
    </row>
    <row r="4211" spans="2:3" x14ac:dyDescent="0.25">
      <c r="B4211" s="29"/>
      <c r="C4211" s="30"/>
    </row>
    <row r="4212" spans="2:3" x14ac:dyDescent="0.25">
      <c r="B4212" s="29"/>
      <c r="C4212" s="30"/>
    </row>
    <row r="4213" spans="2:3" x14ac:dyDescent="0.25">
      <c r="B4213" s="29"/>
      <c r="C4213" s="30"/>
    </row>
    <row r="4214" spans="2:3" x14ac:dyDescent="0.25">
      <c r="B4214" s="29"/>
      <c r="C4214" s="30"/>
    </row>
    <row r="4215" spans="2:3" x14ac:dyDescent="0.25">
      <c r="B4215" s="29"/>
      <c r="C4215" s="30"/>
    </row>
    <row r="4216" spans="2:3" x14ac:dyDescent="0.25">
      <c r="B4216" s="29"/>
      <c r="C4216" s="30"/>
    </row>
    <row r="4217" spans="2:3" x14ac:dyDescent="0.25">
      <c r="B4217" s="29"/>
      <c r="C4217" s="30"/>
    </row>
    <row r="4218" spans="2:3" x14ac:dyDescent="0.25">
      <c r="B4218" s="29"/>
      <c r="C4218" s="30"/>
    </row>
    <row r="4219" spans="2:3" x14ac:dyDescent="0.25">
      <c r="B4219" s="29"/>
      <c r="C4219" s="30"/>
    </row>
    <row r="4220" spans="2:3" x14ac:dyDescent="0.25">
      <c r="B4220" s="29"/>
      <c r="C4220" s="30"/>
    </row>
    <row r="4221" spans="2:3" x14ac:dyDescent="0.25">
      <c r="B4221" s="29"/>
      <c r="C4221" s="30"/>
    </row>
    <row r="4222" spans="2:3" x14ac:dyDescent="0.25">
      <c r="B4222" s="29"/>
      <c r="C4222" s="30"/>
    </row>
    <row r="4223" spans="2:3" x14ac:dyDescent="0.25">
      <c r="B4223" s="29"/>
      <c r="C4223" s="30"/>
    </row>
    <row r="4224" spans="2:3" x14ac:dyDescent="0.25">
      <c r="B4224" s="29"/>
      <c r="C4224" s="30"/>
    </row>
    <row r="4225" spans="2:3" x14ac:dyDescent="0.25">
      <c r="B4225" s="29"/>
      <c r="C4225" s="30"/>
    </row>
    <row r="4226" spans="2:3" x14ac:dyDescent="0.25">
      <c r="B4226" s="29"/>
      <c r="C4226" s="30"/>
    </row>
    <row r="4227" spans="2:3" x14ac:dyDescent="0.25">
      <c r="B4227" s="29"/>
      <c r="C4227" s="30"/>
    </row>
    <row r="4228" spans="2:3" x14ac:dyDescent="0.25">
      <c r="B4228" s="29"/>
      <c r="C4228" s="30"/>
    </row>
    <row r="4229" spans="2:3" x14ac:dyDescent="0.25">
      <c r="B4229" s="29"/>
      <c r="C4229" s="30"/>
    </row>
    <row r="4230" spans="2:3" x14ac:dyDescent="0.25">
      <c r="B4230" s="29"/>
      <c r="C4230" s="30"/>
    </row>
    <row r="4231" spans="2:3" x14ac:dyDescent="0.25">
      <c r="B4231" s="29"/>
      <c r="C4231" s="30"/>
    </row>
    <row r="4232" spans="2:3" x14ac:dyDescent="0.25">
      <c r="B4232" s="29"/>
      <c r="C4232" s="30"/>
    </row>
    <row r="4233" spans="2:3" x14ac:dyDescent="0.25">
      <c r="B4233" s="29"/>
      <c r="C4233" s="30"/>
    </row>
    <row r="4234" spans="2:3" x14ac:dyDescent="0.25">
      <c r="B4234" s="29"/>
      <c r="C4234" s="30"/>
    </row>
    <row r="4235" spans="2:3" x14ac:dyDescent="0.25">
      <c r="B4235" s="29"/>
      <c r="C4235" s="30"/>
    </row>
    <row r="4236" spans="2:3" x14ac:dyDescent="0.25">
      <c r="B4236" s="29"/>
      <c r="C4236" s="30"/>
    </row>
    <row r="4237" spans="2:3" x14ac:dyDescent="0.25">
      <c r="B4237" s="29"/>
      <c r="C4237" s="30"/>
    </row>
    <row r="4238" spans="2:3" x14ac:dyDescent="0.25">
      <c r="B4238" s="29"/>
      <c r="C4238" s="30"/>
    </row>
    <row r="4239" spans="2:3" x14ac:dyDescent="0.25">
      <c r="B4239" s="29"/>
      <c r="C4239" s="30"/>
    </row>
    <row r="4240" spans="2:3" x14ac:dyDescent="0.25">
      <c r="B4240" s="29"/>
      <c r="C4240" s="30"/>
    </row>
    <row r="4241" spans="2:3" x14ac:dyDescent="0.25">
      <c r="B4241" s="29"/>
      <c r="C4241" s="30"/>
    </row>
    <row r="4242" spans="2:3" x14ac:dyDescent="0.25">
      <c r="B4242" s="29"/>
      <c r="C4242" s="30"/>
    </row>
    <row r="4243" spans="2:3" x14ac:dyDescent="0.25">
      <c r="B4243" s="29"/>
      <c r="C4243" s="30"/>
    </row>
    <row r="4244" spans="2:3" x14ac:dyDescent="0.25">
      <c r="B4244" s="29"/>
      <c r="C4244" s="30"/>
    </row>
    <row r="4245" spans="2:3" x14ac:dyDescent="0.25">
      <c r="B4245" s="29"/>
      <c r="C4245" s="30"/>
    </row>
    <row r="4246" spans="2:3" x14ac:dyDescent="0.25">
      <c r="B4246" s="29"/>
      <c r="C4246" s="30"/>
    </row>
    <row r="4247" spans="2:3" x14ac:dyDescent="0.25">
      <c r="B4247" s="29"/>
      <c r="C4247" s="30"/>
    </row>
    <row r="4248" spans="2:3" x14ac:dyDescent="0.25">
      <c r="B4248" s="29"/>
      <c r="C4248" s="30"/>
    </row>
    <row r="4249" spans="2:3" x14ac:dyDescent="0.25">
      <c r="B4249" s="29"/>
      <c r="C4249" s="30"/>
    </row>
    <row r="4250" spans="2:3" x14ac:dyDescent="0.25">
      <c r="B4250" s="29"/>
      <c r="C4250" s="30"/>
    </row>
    <row r="4251" spans="2:3" x14ac:dyDescent="0.25">
      <c r="B4251" s="29"/>
      <c r="C4251" s="30"/>
    </row>
    <row r="4252" spans="2:3" x14ac:dyDescent="0.25">
      <c r="B4252" s="29"/>
      <c r="C4252" s="30"/>
    </row>
    <row r="4253" spans="2:3" x14ac:dyDescent="0.25">
      <c r="B4253" s="29"/>
      <c r="C4253" s="30"/>
    </row>
    <row r="4254" spans="2:3" x14ac:dyDescent="0.25">
      <c r="B4254" s="29"/>
      <c r="C4254" s="30"/>
    </row>
    <row r="4255" spans="2:3" x14ac:dyDescent="0.25">
      <c r="B4255" s="29"/>
      <c r="C4255" s="30"/>
    </row>
    <row r="4256" spans="2:3" x14ac:dyDescent="0.25">
      <c r="B4256" s="29"/>
      <c r="C4256" s="30"/>
    </row>
    <row r="4257" spans="2:3" x14ac:dyDescent="0.25">
      <c r="B4257" s="29"/>
      <c r="C4257" s="30"/>
    </row>
    <row r="4258" spans="2:3" x14ac:dyDescent="0.25">
      <c r="B4258" s="29"/>
      <c r="C4258" s="30"/>
    </row>
    <row r="4259" spans="2:3" x14ac:dyDescent="0.25">
      <c r="B4259" s="29"/>
      <c r="C4259" s="30"/>
    </row>
    <row r="4260" spans="2:3" x14ac:dyDescent="0.25">
      <c r="B4260" s="29"/>
      <c r="C4260" s="30"/>
    </row>
    <row r="4261" spans="2:3" x14ac:dyDescent="0.25">
      <c r="B4261" s="29"/>
      <c r="C4261" s="30"/>
    </row>
    <row r="4262" spans="2:3" x14ac:dyDescent="0.25">
      <c r="B4262" s="29"/>
      <c r="C4262" s="30"/>
    </row>
    <row r="4263" spans="2:3" x14ac:dyDescent="0.25">
      <c r="B4263" s="29"/>
      <c r="C4263" s="30"/>
    </row>
    <row r="4264" spans="2:3" x14ac:dyDescent="0.25">
      <c r="B4264" s="29"/>
      <c r="C4264" s="30"/>
    </row>
    <row r="4265" spans="2:3" x14ac:dyDescent="0.25">
      <c r="B4265" s="29"/>
      <c r="C4265" s="30"/>
    </row>
    <row r="4266" spans="2:3" x14ac:dyDescent="0.25">
      <c r="B4266" s="29"/>
      <c r="C4266" s="30"/>
    </row>
    <row r="4267" spans="2:3" x14ac:dyDescent="0.25">
      <c r="B4267" s="29"/>
      <c r="C4267" s="30"/>
    </row>
    <row r="4268" spans="2:3" x14ac:dyDescent="0.25">
      <c r="B4268" s="29"/>
      <c r="C4268" s="30"/>
    </row>
    <row r="4269" spans="2:3" x14ac:dyDescent="0.25">
      <c r="B4269" s="29"/>
      <c r="C4269" s="30"/>
    </row>
    <row r="4270" spans="2:3" x14ac:dyDescent="0.25">
      <c r="B4270" s="29"/>
      <c r="C4270" s="30"/>
    </row>
    <row r="4271" spans="2:3" x14ac:dyDescent="0.25">
      <c r="B4271" s="29"/>
      <c r="C4271" s="30"/>
    </row>
    <row r="4272" spans="2:3" x14ac:dyDescent="0.25">
      <c r="B4272" s="29"/>
      <c r="C4272" s="30"/>
    </row>
    <row r="4273" spans="2:3" x14ac:dyDescent="0.25">
      <c r="B4273" s="29"/>
      <c r="C4273" s="30"/>
    </row>
    <row r="4274" spans="2:3" x14ac:dyDescent="0.25">
      <c r="B4274" s="29"/>
      <c r="C4274" s="30"/>
    </row>
    <row r="4275" spans="2:3" x14ac:dyDescent="0.25">
      <c r="B4275" s="29"/>
      <c r="C4275" s="30"/>
    </row>
    <row r="4276" spans="2:3" x14ac:dyDescent="0.25">
      <c r="B4276" s="29"/>
      <c r="C4276" s="30"/>
    </row>
    <row r="4277" spans="2:3" x14ac:dyDescent="0.25">
      <c r="B4277" s="29"/>
      <c r="C4277" s="30"/>
    </row>
    <row r="4278" spans="2:3" x14ac:dyDescent="0.25">
      <c r="B4278" s="29"/>
      <c r="C4278" s="30"/>
    </row>
    <row r="4279" spans="2:3" x14ac:dyDescent="0.25">
      <c r="B4279" s="29"/>
      <c r="C4279" s="30"/>
    </row>
    <row r="4280" spans="2:3" x14ac:dyDescent="0.25">
      <c r="B4280" s="29"/>
      <c r="C4280" s="30"/>
    </row>
    <row r="4281" spans="2:3" x14ac:dyDescent="0.25">
      <c r="B4281" s="29"/>
      <c r="C4281" s="30"/>
    </row>
    <row r="4282" spans="2:3" x14ac:dyDescent="0.25">
      <c r="B4282" s="29"/>
      <c r="C4282" s="30"/>
    </row>
    <row r="4283" spans="2:3" x14ac:dyDescent="0.25">
      <c r="B4283" s="29"/>
      <c r="C4283" s="30"/>
    </row>
    <row r="4284" spans="2:3" x14ac:dyDescent="0.25">
      <c r="B4284" s="29"/>
      <c r="C4284" s="30"/>
    </row>
    <row r="4285" spans="2:3" x14ac:dyDescent="0.25">
      <c r="B4285" s="29"/>
      <c r="C4285" s="30"/>
    </row>
    <row r="4286" spans="2:3" x14ac:dyDescent="0.25">
      <c r="B4286" s="29"/>
      <c r="C4286" s="30"/>
    </row>
    <row r="4287" spans="2:3" x14ac:dyDescent="0.25">
      <c r="B4287" s="29"/>
      <c r="C4287" s="30"/>
    </row>
    <row r="4288" spans="2:3" x14ac:dyDescent="0.25">
      <c r="B4288" s="29"/>
      <c r="C4288" s="30"/>
    </row>
    <row r="4289" spans="2:3" x14ac:dyDescent="0.25">
      <c r="B4289" s="29"/>
      <c r="C4289" s="30"/>
    </row>
    <row r="4290" spans="2:3" x14ac:dyDescent="0.25">
      <c r="B4290" s="29"/>
      <c r="C4290" s="30"/>
    </row>
    <row r="4291" spans="2:3" x14ac:dyDescent="0.25">
      <c r="B4291" s="29"/>
      <c r="C4291" s="30"/>
    </row>
    <row r="4292" spans="2:3" x14ac:dyDescent="0.25">
      <c r="B4292" s="29"/>
      <c r="C4292" s="30"/>
    </row>
    <row r="4293" spans="2:3" x14ac:dyDescent="0.25">
      <c r="B4293" s="29"/>
      <c r="C4293" s="30"/>
    </row>
    <row r="4294" spans="2:3" x14ac:dyDescent="0.25">
      <c r="B4294" s="29"/>
      <c r="C4294" s="30"/>
    </row>
    <row r="4295" spans="2:3" x14ac:dyDescent="0.25">
      <c r="B4295" s="29"/>
      <c r="C4295" s="30"/>
    </row>
    <row r="4296" spans="2:3" x14ac:dyDescent="0.25">
      <c r="B4296" s="29"/>
      <c r="C4296" s="30"/>
    </row>
    <row r="4297" spans="2:3" x14ac:dyDescent="0.25">
      <c r="B4297" s="29"/>
      <c r="C4297" s="30"/>
    </row>
    <row r="4298" spans="2:3" x14ac:dyDescent="0.25">
      <c r="B4298" s="29"/>
      <c r="C4298" s="30"/>
    </row>
    <row r="4299" spans="2:3" x14ac:dyDescent="0.25">
      <c r="B4299" s="29"/>
      <c r="C4299" s="30"/>
    </row>
    <row r="4300" spans="2:3" x14ac:dyDescent="0.25">
      <c r="B4300" s="29"/>
      <c r="C4300" s="30"/>
    </row>
    <row r="4301" spans="2:3" x14ac:dyDescent="0.25">
      <c r="B4301" s="29"/>
      <c r="C4301" s="30"/>
    </row>
    <row r="4302" spans="2:3" x14ac:dyDescent="0.25">
      <c r="B4302" s="29"/>
      <c r="C4302" s="30"/>
    </row>
    <row r="4303" spans="2:3" x14ac:dyDescent="0.25">
      <c r="B4303" s="29"/>
      <c r="C4303" s="30"/>
    </row>
    <row r="4304" spans="2:3" x14ac:dyDescent="0.25">
      <c r="B4304" s="29"/>
      <c r="C4304" s="30"/>
    </row>
    <row r="4305" spans="2:3" x14ac:dyDescent="0.25">
      <c r="B4305" s="29"/>
      <c r="C4305" s="30"/>
    </row>
    <row r="4306" spans="2:3" x14ac:dyDescent="0.25">
      <c r="B4306" s="29"/>
      <c r="C4306" s="30"/>
    </row>
    <row r="4307" spans="2:3" x14ac:dyDescent="0.25">
      <c r="B4307" s="29"/>
      <c r="C4307" s="30"/>
    </row>
    <row r="4308" spans="2:3" x14ac:dyDescent="0.25">
      <c r="B4308" s="29"/>
      <c r="C4308" s="30"/>
    </row>
    <row r="4309" spans="2:3" x14ac:dyDescent="0.25">
      <c r="B4309" s="29"/>
      <c r="C4309" s="30"/>
    </row>
    <row r="4310" spans="2:3" x14ac:dyDescent="0.25">
      <c r="B4310" s="29"/>
      <c r="C4310" s="30"/>
    </row>
    <row r="4311" spans="2:3" x14ac:dyDescent="0.25">
      <c r="B4311" s="29"/>
      <c r="C4311" s="30"/>
    </row>
    <row r="4312" spans="2:3" x14ac:dyDescent="0.25">
      <c r="B4312" s="29"/>
      <c r="C4312" s="30"/>
    </row>
    <row r="4313" spans="2:3" x14ac:dyDescent="0.25">
      <c r="B4313" s="29"/>
      <c r="C4313" s="30"/>
    </row>
    <row r="4314" spans="2:3" x14ac:dyDescent="0.25">
      <c r="B4314" s="29"/>
      <c r="C4314" s="30"/>
    </row>
    <row r="4315" spans="2:3" x14ac:dyDescent="0.25">
      <c r="B4315" s="29"/>
      <c r="C4315" s="30"/>
    </row>
    <row r="4316" spans="2:3" x14ac:dyDescent="0.25">
      <c r="B4316" s="29"/>
      <c r="C4316" s="30"/>
    </row>
    <row r="4317" spans="2:3" x14ac:dyDescent="0.25">
      <c r="B4317" s="29"/>
      <c r="C4317" s="30"/>
    </row>
    <row r="4318" spans="2:3" x14ac:dyDescent="0.25">
      <c r="B4318" s="29"/>
      <c r="C4318" s="30"/>
    </row>
    <row r="4319" spans="2:3" x14ac:dyDescent="0.25">
      <c r="B4319" s="29"/>
      <c r="C4319" s="30"/>
    </row>
    <row r="4320" spans="2:3" x14ac:dyDescent="0.25">
      <c r="B4320" s="29"/>
      <c r="C4320" s="30"/>
    </row>
    <row r="4321" spans="2:3" x14ac:dyDescent="0.25">
      <c r="B4321" s="29"/>
      <c r="C4321" s="30"/>
    </row>
    <row r="4322" spans="2:3" x14ac:dyDescent="0.25">
      <c r="B4322" s="29"/>
      <c r="C4322" s="30"/>
    </row>
    <row r="4323" spans="2:3" x14ac:dyDescent="0.25">
      <c r="B4323" s="29"/>
      <c r="C4323" s="30"/>
    </row>
    <row r="4324" spans="2:3" x14ac:dyDescent="0.25">
      <c r="B4324" s="29"/>
      <c r="C4324" s="30"/>
    </row>
    <row r="4325" spans="2:3" x14ac:dyDescent="0.25">
      <c r="B4325" s="29"/>
      <c r="C4325" s="30"/>
    </row>
    <row r="4326" spans="2:3" x14ac:dyDescent="0.25">
      <c r="B4326" s="29"/>
      <c r="C4326" s="30"/>
    </row>
    <row r="4327" spans="2:3" x14ac:dyDescent="0.25">
      <c r="B4327" s="29"/>
      <c r="C4327" s="30"/>
    </row>
    <row r="4328" spans="2:3" x14ac:dyDescent="0.25">
      <c r="B4328" s="29"/>
      <c r="C4328" s="30"/>
    </row>
    <row r="4329" spans="2:3" x14ac:dyDescent="0.25">
      <c r="B4329" s="29"/>
      <c r="C4329" s="30"/>
    </row>
    <row r="4330" spans="2:3" x14ac:dyDescent="0.25">
      <c r="B4330" s="29"/>
      <c r="C4330" s="30"/>
    </row>
    <row r="4331" spans="2:3" x14ac:dyDescent="0.25">
      <c r="B4331" s="29"/>
      <c r="C4331" s="30"/>
    </row>
    <row r="4332" spans="2:3" x14ac:dyDescent="0.25">
      <c r="B4332" s="29"/>
      <c r="C4332" s="30"/>
    </row>
    <row r="4333" spans="2:3" x14ac:dyDescent="0.25">
      <c r="B4333" s="29"/>
      <c r="C4333" s="30"/>
    </row>
    <row r="4334" spans="2:3" x14ac:dyDescent="0.25">
      <c r="B4334" s="29"/>
      <c r="C4334" s="30"/>
    </row>
    <row r="4335" spans="2:3" x14ac:dyDescent="0.25">
      <c r="B4335" s="29"/>
      <c r="C4335" s="30"/>
    </row>
    <row r="4336" spans="2:3" x14ac:dyDescent="0.25">
      <c r="B4336" s="29"/>
      <c r="C4336" s="30"/>
    </row>
    <row r="4337" spans="2:3" x14ac:dyDescent="0.25">
      <c r="B4337" s="29"/>
      <c r="C4337" s="30"/>
    </row>
    <row r="4338" spans="2:3" x14ac:dyDescent="0.25">
      <c r="B4338" s="29"/>
      <c r="C4338" s="30"/>
    </row>
    <row r="4339" spans="2:3" x14ac:dyDescent="0.25">
      <c r="B4339" s="29"/>
      <c r="C4339" s="30"/>
    </row>
    <row r="4340" spans="2:3" x14ac:dyDescent="0.25">
      <c r="B4340" s="29"/>
      <c r="C4340" s="30"/>
    </row>
    <row r="4341" spans="2:3" x14ac:dyDescent="0.25">
      <c r="B4341" s="29"/>
      <c r="C4341" s="30"/>
    </row>
    <row r="4342" spans="2:3" x14ac:dyDescent="0.25">
      <c r="B4342" s="29"/>
      <c r="C4342" s="30"/>
    </row>
    <row r="4343" spans="2:3" x14ac:dyDescent="0.25">
      <c r="B4343" s="29"/>
      <c r="C4343" s="30"/>
    </row>
    <row r="4344" spans="2:3" x14ac:dyDescent="0.25">
      <c r="B4344" s="29"/>
      <c r="C4344" s="30"/>
    </row>
    <row r="4345" spans="2:3" x14ac:dyDescent="0.25">
      <c r="B4345" s="29"/>
      <c r="C4345" s="30"/>
    </row>
    <row r="4346" spans="2:3" x14ac:dyDescent="0.25">
      <c r="B4346" s="29"/>
      <c r="C4346" s="30"/>
    </row>
    <row r="4347" spans="2:3" x14ac:dyDescent="0.25">
      <c r="B4347" s="29"/>
      <c r="C4347" s="30"/>
    </row>
    <row r="4348" spans="2:3" x14ac:dyDescent="0.25">
      <c r="B4348" s="29"/>
      <c r="C4348" s="30"/>
    </row>
    <row r="4349" spans="2:3" x14ac:dyDescent="0.25">
      <c r="B4349" s="29"/>
      <c r="C4349" s="30"/>
    </row>
    <row r="4350" spans="2:3" x14ac:dyDescent="0.25">
      <c r="B4350" s="29"/>
      <c r="C4350" s="30"/>
    </row>
    <row r="4351" spans="2:3" x14ac:dyDescent="0.25">
      <c r="B4351" s="29"/>
      <c r="C4351" s="30"/>
    </row>
    <row r="4352" spans="2:3" x14ac:dyDescent="0.25">
      <c r="B4352" s="29"/>
      <c r="C4352" s="30"/>
    </row>
    <row r="4353" spans="2:3" x14ac:dyDescent="0.25">
      <c r="B4353" s="29"/>
      <c r="C4353" s="30"/>
    </row>
    <row r="4354" spans="2:3" x14ac:dyDescent="0.25">
      <c r="B4354" s="29"/>
      <c r="C4354" s="30"/>
    </row>
    <row r="4355" spans="2:3" x14ac:dyDescent="0.25">
      <c r="B4355" s="29"/>
      <c r="C4355" s="30"/>
    </row>
    <row r="4356" spans="2:3" x14ac:dyDescent="0.25">
      <c r="B4356" s="29"/>
      <c r="C4356" s="30"/>
    </row>
    <row r="4357" spans="2:3" x14ac:dyDescent="0.25">
      <c r="B4357" s="29"/>
      <c r="C4357" s="30"/>
    </row>
    <row r="4358" spans="2:3" x14ac:dyDescent="0.25">
      <c r="B4358" s="29"/>
      <c r="C4358" s="30"/>
    </row>
    <row r="4359" spans="2:3" x14ac:dyDescent="0.25">
      <c r="B4359" s="29"/>
      <c r="C4359" s="30"/>
    </row>
    <row r="4360" spans="2:3" x14ac:dyDescent="0.25">
      <c r="B4360" s="29"/>
      <c r="C4360" s="30"/>
    </row>
    <row r="4361" spans="2:3" x14ac:dyDescent="0.25">
      <c r="B4361" s="29"/>
      <c r="C4361" s="30"/>
    </row>
    <row r="4362" spans="2:3" x14ac:dyDescent="0.25">
      <c r="B4362" s="29"/>
      <c r="C4362" s="30"/>
    </row>
    <row r="4363" spans="2:3" x14ac:dyDescent="0.25">
      <c r="B4363" s="29"/>
      <c r="C4363" s="30"/>
    </row>
    <row r="4364" spans="2:3" x14ac:dyDescent="0.25">
      <c r="B4364" s="29"/>
      <c r="C4364" s="30"/>
    </row>
    <row r="4365" spans="2:3" x14ac:dyDescent="0.25">
      <c r="B4365" s="29"/>
      <c r="C4365" s="30"/>
    </row>
    <row r="4366" spans="2:3" x14ac:dyDescent="0.25">
      <c r="B4366" s="29"/>
      <c r="C4366" s="30"/>
    </row>
    <row r="4367" spans="2:3" x14ac:dyDescent="0.25">
      <c r="B4367" s="29"/>
      <c r="C4367" s="30"/>
    </row>
    <row r="4368" spans="2:3" x14ac:dyDescent="0.25">
      <c r="B4368" s="29"/>
      <c r="C4368" s="30"/>
    </row>
    <row r="4369" spans="1:11" x14ac:dyDescent="0.25">
      <c r="B4369" s="29"/>
      <c r="C4369" s="30"/>
    </row>
    <row r="4370" spans="1:11" x14ac:dyDescent="0.25">
      <c r="B4370" s="29"/>
      <c r="C4370" s="30"/>
    </row>
    <row r="4371" spans="1:11" x14ac:dyDescent="0.25">
      <c r="B4371" s="29"/>
      <c r="C4371" s="30"/>
    </row>
    <row r="4372" spans="1:11" x14ac:dyDescent="0.25">
      <c r="B4372" s="29"/>
      <c r="C4372" s="30"/>
    </row>
    <row r="4373" spans="1:11" x14ac:dyDescent="0.25">
      <c r="B4373" s="29"/>
      <c r="C4373" s="30"/>
    </row>
    <row r="4374" spans="1:11" x14ac:dyDescent="0.25">
      <c r="B4374" s="29"/>
      <c r="C4374" s="30"/>
    </row>
    <row r="4375" spans="1:11" x14ac:dyDescent="0.25">
      <c r="B4375" s="29"/>
      <c r="C4375" s="30"/>
    </row>
    <row r="4376" spans="1:11" x14ac:dyDescent="0.25">
      <c r="B4376" s="29"/>
      <c r="C4376" s="30"/>
    </row>
    <row r="4377" spans="1:11" x14ac:dyDescent="0.25">
      <c r="B4377" s="29"/>
      <c r="C4377" s="30"/>
    </row>
    <row r="4378" spans="1:11" x14ac:dyDescent="0.25">
      <c r="B4378" s="29"/>
      <c r="C4378" s="30"/>
    </row>
    <row r="4379" spans="1:11" x14ac:dyDescent="0.25">
      <c r="B4379" s="29"/>
      <c r="C4379" s="30"/>
    </row>
    <row r="4380" spans="1:11" x14ac:dyDescent="0.25">
      <c r="B4380" s="29"/>
      <c r="C4380" s="30"/>
    </row>
    <row r="4381" spans="1:11" x14ac:dyDescent="0.25">
      <c r="A4381" s="22"/>
      <c r="B4381" s="33"/>
      <c r="C4381" s="22"/>
      <c r="D4381" s="22"/>
      <c r="E4381" s="22"/>
      <c r="F4381" s="22"/>
      <c r="G4381" s="22"/>
      <c r="H4381" s="22"/>
      <c r="I4381" s="22"/>
      <c r="J4381" s="22"/>
      <c r="K4381" s="22"/>
    </row>
    <row r="4382" spans="1:11" x14ac:dyDescent="0.25">
      <c r="B4382" s="29"/>
      <c r="C4382" s="30"/>
    </row>
  </sheetData>
  <sortState ref="A2:Y4383">
    <sortCondition ref="A2:A4383"/>
  </sortState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/>
  <dimension ref="A1:W1015"/>
  <sheetViews>
    <sheetView workbookViewId="0">
      <pane ySplit="1" topLeftCell="A2" activePane="bottomLeft" state="frozen"/>
      <selection pane="bottomLeft" activeCell="A6" sqref="A6"/>
    </sheetView>
  </sheetViews>
  <sheetFormatPr baseColWidth="10" defaultColWidth="15.140625" defaultRowHeight="15" customHeight="1" x14ac:dyDescent="0.25"/>
  <cols>
    <col min="1" max="1" width="13.28515625" customWidth="1"/>
    <col min="2" max="2" width="55.140625" customWidth="1"/>
    <col min="3" max="3" width="52.85546875" customWidth="1"/>
    <col min="4" max="4" width="20" customWidth="1"/>
    <col min="5" max="5" width="36.5703125" customWidth="1"/>
    <col min="6" max="6" width="28.42578125" customWidth="1"/>
    <col min="7" max="7" width="25" customWidth="1"/>
    <col min="8" max="20" width="14.5703125" customWidth="1"/>
    <col min="21" max="23" width="8.7109375" customWidth="1"/>
  </cols>
  <sheetData>
    <row r="1" spans="1:23" ht="15.75" customHeight="1" x14ac:dyDescent="0.25">
      <c r="A1" s="9" t="s">
        <v>61</v>
      </c>
      <c r="B1" s="10" t="s">
        <v>62</v>
      </c>
      <c r="C1" s="4" t="s">
        <v>1790</v>
      </c>
      <c r="D1" s="10" t="s">
        <v>63</v>
      </c>
      <c r="E1" s="10" t="s">
        <v>64</v>
      </c>
      <c r="F1" s="10" t="s">
        <v>65</v>
      </c>
      <c r="G1" s="10" t="s">
        <v>66</v>
      </c>
      <c r="H1" s="48" t="s">
        <v>13</v>
      </c>
      <c r="I1" s="48" t="s">
        <v>534</v>
      </c>
      <c r="J1" s="48" t="s">
        <v>1783</v>
      </c>
      <c r="K1" s="48" t="s">
        <v>1784</v>
      </c>
      <c r="L1" s="48" t="s">
        <v>598</v>
      </c>
      <c r="M1" s="48" t="s">
        <v>1780</v>
      </c>
      <c r="N1" s="48" t="s">
        <v>1781</v>
      </c>
      <c r="O1" s="48" t="s">
        <v>1785</v>
      </c>
      <c r="P1" s="48" t="s">
        <v>1786</v>
      </c>
      <c r="Q1" s="48" t="s">
        <v>1787</v>
      </c>
      <c r="R1" s="48" t="s">
        <v>1788</v>
      </c>
      <c r="S1" s="48" t="s">
        <v>1782</v>
      </c>
      <c r="T1" s="48" t="s">
        <v>1789</v>
      </c>
    </row>
    <row r="2" spans="1:23" x14ac:dyDescent="0.25">
      <c r="A2" s="15" t="s">
        <v>1704</v>
      </c>
      <c r="B2" s="34" t="s">
        <v>1121</v>
      </c>
      <c r="C2" s="34"/>
      <c r="D2" s="15" t="s">
        <v>76</v>
      </c>
      <c r="E2" s="15" t="s">
        <v>124</v>
      </c>
      <c r="F2" s="11" t="s">
        <v>68</v>
      </c>
      <c r="G2" s="15" t="s">
        <v>69</v>
      </c>
      <c r="H2" s="13">
        <v>1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</row>
    <row r="3" spans="1:23" x14ac:dyDescent="0.25">
      <c r="A3" s="15" t="s">
        <v>1724</v>
      </c>
      <c r="B3" s="34" t="s">
        <v>1123</v>
      </c>
      <c r="C3" s="15"/>
      <c r="D3" s="11" t="s">
        <v>71</v>
      </c>
      <c r="E3" s="15" t="s">
        <v>70</v>
      </c>
      <c r="F3" s="11" t="s">
        <v>68</v>
      </c>
      <c r="G3" s="15" t="s">
        <v>69</v>
      </c>
      <c r="H3" s="13">
        <v>1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1:23" x14ac:dyDescent="0.25">
      <c r="A4" s="15" t="s">
        <v>1716</v>
      </c>
      <c r="B4" s="34" t="s">
        <v>1124</v>
      </c>
      <c r="C4" s="15"/>
      <c r="D4" s="11" t="s">
        <v>73</v>
      </c>
      <c r="E4" s="15" t="s">
        <v>72</v>
      </c>
      <c r="F4" s="11" t="s">
        <v>74</v>
      </c>
      <c r="G4" s="15" t="s">
        <v>69</v>
      </c>
      <c r="H4" s="13">
        <v>1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pans="1:23" x14ac:dyDescent="0.25">
      <c r="A5" s="15" t="s">
        <v>1699</v>
      </c>
      <c r="B5" s="34" t="s">
        <v>1125</v>
      </c>
      <c r="C5" s="15"/>
      <c r="D5" s="11" t="s">
        <v>67</v>
      </c>
      <c r="E5" s="36" t="s">
        <v>75</v>
      </c>
      <c r="F5" s="11" t="s">
        <v>74</v>
      </c>
      <c r="G5" s="15" t="s">
        <v>69</v>
      </c>
      <c r="H5" s="13">
        <v>1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1:23" s="51" customFormat="1" x14ac:dyDescent="0.25">
      <c r="A6" s="51" t="s">
        <v>1709</v>
      </c>
      <c r="B6" s="52" t="s">
        <v>98</v>
      </c>
      <c r="D6" s="51" t="s">
        <v>76</v>
      </c>
      <c r="E6" s="51" t="s">
        <v>1114</v>
      </c>
      <c r="F6" s="51" t="s">
        <v>74</v>
      </c>
      <c r="G6" s="51" t="s">
        <v>99</v>
      </c>
      <c r="H6" s="53">
        <v>1</v>
      </c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</row>
    <row r="7" spans="1:23" x14ac:dyDescent="0.25">
      <c r="A7" s="15" t="s">
        <v>1700</v>
      </c>
      <c r="B7" s="34" t="s">
        <v>77</v>
      </c>
      <c r="C7" s="15"/>
      <c r="D7" s="15" t="s">
        <v>76</v>
      </c>
      <c r="E7" s="15" t="s">
        <v>77</v>
      </c>
      <c r="F7" s="15" t="s">
        <v>74</v>
      </c>
      <c r="G7" s="15" t="s">
        <v>69</v>
      </c>
      <c r="H7" s="13">
        <v>1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 x14ac:dyDescent="0.25">
      <c r="A8" s="15" t="s">
        <v>1703</v>
      </c>
      <c r="B8" s="34" t="s">
        <v>1115</v>
      </c>
      <c r="C8" s="15"/>
      <c r="D8" s="15" t="s">
        <v>78</v>
      </c>
      <c r="E8" s="15" t="s">
        <v>79</v>
      </c>
      <c r="F8" s="15" t="s">
        <v>80</v>
      </c>
      <c r="G8" s="15" t="s">
        <v>69</v>
      </c>
      <c r="H8" s="13">
        <v>1</v>
      </c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 x14ac:dyDescent="0.25">
      <c r="A9" s="15" t="s">
        <v>1702</v>
      </c>
      <c r="B9" s="15" t="s">
        <v>81</v>
      </c>
      <c r="C9" s="15"/>
      <c r="D9" s="15" t="s">
        <v>78</v>
      </c>
      <c r="E9" s="15" t="s">
        <v>79</v>
      </c>
      <c r="F9" s="15" t="s">
        <v>82</v>
      </c>
      <c r="G9" s="15" t="s">
        <v>69</v>
      </c>
      <c r="H9" s="13">
        <v>1</v>
      </c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s="51" customFormat="1" x14ac:dyDescent="0.25">
      <c r="A10" s="51" t="s">
        <v>1690</v>
      </c>
      <c r="B10" s="51" t="s">
        <v>83</v>
      </c>
      <c r="D10" s="51" t="s">
        <v>71</v>
      </c>
      <c r="E10" s="52" t="s">
        <v>1128</v>
      </c>
      <c r="F10" s="51" t="s">
        <v>82</v>
      </c>
      <c r="G10" s="51" t="s">
        <v>1100</v>
      </c>
      <c r="H10" s="53">
        <v>1</v>
      </c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</row>
    <row r="11" spans="1:23" s="51" customFormat="1" x14ac:dyDescent="0.25">
      <c r="A11" s="51" t="s">
        <v>1691</v>
      </c>
      <c r="B11" s="51" t="s">
        <v>85</v>
      </c>
      <c r="D11" s="51" t="s">
        <v>71</v>
      </c>
      <c r="E11" s="52" t="s">
        <v>1129</v>
      </c>
      <c r="F11" s="51" t="s">
        <v>82</v>
      </c>
      <c r="G11" s="51" t="s">
        <v>1100</v>
      </c>
      <c r="H11" s="53">
        <v>1</v>
      </c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</row>
    <row r="12" spans="1:23" x14ac:dyDescent="0.25">
      <c r="A12" s="15" t="s">
        <v>1717</v>
      </c>
      <c r="B12" s="15" t="s">
        <v>105</v>
      </c>
      <c r="C12" s="15"/>
      <c r="D12" s="15" t="s">
        <v>71</v>
      </c>
      <c r="E12" s="15" t="s">
        <v>1133</v>
      </c>
      <c r="F12" s="15" t="s">
        <v>80</v>
      </c>
      <c r="G12" s="15" t="s">
        <v>69</v>
      </c>
      <c r="H12" s="13">
        <v>1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 x14ac:dyDescent="0.25">
      <c r="A13" s="15" t="s">
        <v>1714</v>
      </c>
      <c r="B13" s="34" t="s">
        <v>1152</v>
      </c>
      <c r="C13" s="15"/>
      <c r="D13" s="15" t="s">
        <v>89</v>
      </c>
      <c r="E13" s="34" t="s">
        <v>1130</v>
      </c>
      <c r="F13" s="15" t="s">
        <v>91</v>
      </c>
      <c r="G13" s="15" t="s">
        <v>92</v>
      </c>
      <c r="H13" s="13">
        <v>1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 x14ac:dyDescent="0.25">
      <c r="A14" s="15" t="s">
        <v>1720</v>
      </c>
      <c r="B14" s="15" t="s">
        <v>1151</v>
      </c>
      <c r="C14" s="15"/>
      <c r="D14" s="15" t="s">
        <v>89</v>
      </c>
      <c r="E14" s="34" t="s">
        <v>1131</v>
      </c>
      <c r="F14" s="15" t="s">
        <v>91</v>
      </c>
      <c r="G14" s="37" t="s">
        <v>94</v>
      </c>
      <c r="H14" s="13">
        <v>1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1:23" x14ac:dyDescent="0.25">
      <c r="A15" s="15" t="s">
        <v>1705</v>
      </c>
      <c r="B15" s="34" t="s">
        <v>1116</v>
      </c>
      <c r="C15" s="15"/>
      <c r="D15" s="11" t="s">
        <v>95</v>
      </c>
      <c r="E15" s="15" t="s">
        <v>1122</v>
      </c>
      <c r="F15" s="15" t="s">
        <v>68</v>
      </c>
      <c r="G15" s="15" t="s">
        <v>96</v>
      </c>
      <c r="H15" s="13">
        <v>1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1:23" x14ac:dyDescent="0.25">
      <c r="A16" s="15" t="s">
        <v>1706</v>
      </c>
      <c r="B16" s="34" t="s">
        <v>1117</v>
      </c>
      <c r="C16" s="15"/>
      <c r="D16" s="11" t="s">
        <v>95</v>
      </c>
      <c r="E16" s="15" t="s">
        <v>1122</v>
      </c>
      <c r="F16" s="15" t="s">
        <v>68</v>
      </c>
      <c r="G16" s="15" t="s">
        <v>97</v>
      </c>
      <c r="H16" s="13">
        <v>1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23" x14ac:dyDescent="0.25">
      <c r="A17" s="15" t="s">
        <v>1707</v>
      </c>
      <c r="B17" s="34" t="s">
        <v>1118</v>
      </c>
      <c r="C17" s="15"/>
      <c r="D17" s="11" t="s">
        <v>95</v>
      </c>
      <c r="E17" s="15" t="s">
        <v>1122</v>
      </c>
      <c r="F17" s="15" t="s">
        <v>74</v>
      </c>
      <c r="G17" s="38" t="s">
        <v>94</v>
      </c>
      <c r="H17" s="13">
        <v>1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spans="1:23" s="51" customFormat="1" x14ac:dyDescent="0.25">
      <c r="A18" s="51" t="s">
        <v>1710</v>
      </c>
      <c r="B18" s="52" t="s">
        <v>1126</v>
      </c>
      <c r="D18" s="51" t="s">
        <v>76</v>
      </c>
      <c r="E18" s="56" t="s">
        <v>1127</v>
      </c>
      <c r="F18" s="51" t="s">
        <v>74</v>
      </c>
      <c r="G18" s="51" t="s">
        <v>69</v>
      </c>
      <c r="H18" s="53">
        <v>1</v>
      </c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</row>
    <row r="19" spans="1:23" x14ac:dyDescent="0.25">
      <c r="A19" s="15" t="s">
        <v>1715</v>
      </c>
      <c r="B19" s="15" t="s">
        <v>1153</v>
      </c>
      <c r="C19" s="15"/>
      <c r="D19" s="15" t="s">
        <v>89</v>
      </c>
      <c r="E19" s="34" t="s">
        <v>1130</v>
      </c>
      <c r="F19" s="15" t="s">
        <v>91</v>
      </c>
      <c r="G19" s="37" t="s">
        <v>94</v>
      </c>
      <c r="H19" s="13">
        <v>1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0" spans="1:23" s="51" customFormat="1" x14ac:dyDescent="0.25">
      <c r="A20" s="51" t="s">
        <v>1708</v>
      </c>
      <c r="B20" s="51" t="s">
        <v>1154</v>
      </c>
      <c r="D20" s="51" t="s">
        <v>89</v>
      </c>
      <c r="E20" s="52" t="s">
        <v>1130</v>
      </c>
      <c r="F20" s="51" t="s">
        <v>80</v>
      </c>
      <c r="G20" s="51" t="s">
        <v>97</v>
      </c>
      <c r="H20" s="53">
        <v>1</v>
      </c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</row>
    <row r="21" spans="1:23" x14ac:dyDescent="0.25">
      <c r="A21" s="15" t="s">
        <v>1719</v>
      </c>
      <c r="B21" s="15" t="s">
        <v>1155</v>
      </c>
      <c r="C21" s="15"/>
      <c r="D21" s="15" t="s">
        <v>89</v>
      </c>
      <c r="E21" s="34" t="s">
        <v>1131</v>
      </c>
      <c r="F21" s="15" t="s">
        <v>91</v>
      </c>
      <c r="G21" s="37" t="s">
        <v>94</v>
      </c>
      <c r="H21" s="13">
        <v>1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spans="1:23" s="51" customFormat="1" x14ac:dyDescent="0.25">
      <c r="A22" s="51" t="s">
        <v>1721</v>
      </c>
      <c r="B22" s="51" t="s">
        <v>1156</v>
      </c>
      <c r="D22" s="51" t="s">
        <v>89</v>
      </c>
      <c r="E22" s="52" t="s">
        <v>1131</v>
      </c>
      <c r="F22" s="51" t="s">
        <v>80</v>
      </c>
      <c r="G22" s="51" t="s">
        <v>97</v>
      </c>
      <c r="H22" s="53">
        <v>1</v>
      </c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</row>
    <row r="23" spans="1:23" x14ac:dyDescent="0.25">
      <c r="A23" s="51" t="s">
        <v>1713</v>
      </c>
      <c r="B23" s="51" t="s">
        <v>100</v>
      </c>
      <c r="C23" s="51"/>
      <c r="D23" s="51" t="s">
        <v>101</v>
      </c>
      <c r="E23" s="52" t="s">
        <v>1132</v>
      </c>
      <c r="F23" s="51" t="s">
        <v>68</v>
      </c>
      <c r="G23" s="51" t="s">
        <v>1796</v>
      </c>
      <c r="H23" s="13">
        <v>1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spans="1:23" x14ac:dyDescent="0.25">
      <c r="A24" s="15" t="s">
        <v>1712</v>
      </c>
      <c r="B24" s="15" t="s">
        <v>102</v>
      </c>
      <c r="C24" s="15"/>
      <c r="D24" s="15" t="s">
        <v>101</v>
      </c>
      <c r="E24" s="34" t="s">
        <v>1132</v>
      </c>
      <c r="F24" s="15" t="s">
        <v>80</v>
      </c>
      <c r="G24" s="15" t="s">
        <v>69</v>
      </c>
      <c r="H24" s="13">
        <v>1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</row>
    <row r="25" spans="1:23" x14ac:dyDescent="0.25">
      <c r="A25" s="15" t="s">
        <v>1692</v>
      </c>
      <c r="B25" s="15" t="s">
        <v>103</v>
      </c>
      <c r="C25" s="15"/>
      <c r="D25" s="11" t="s">
        <v>71</v>
      </c>
      <c r="E25" s="34" t="s">
        <v>1128</v>
      </c>
      <c r="F25" s="15" t="s">
        <v>80</v>
      </c>
      <c r="G25" s="15" t="s">
        <v>69</v>
      </c>
      <c r="H25" s="13">
        <v>1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</row>
    <row r="26" spans="1:23" x14ac:dyDescent="0.25">
      <c r="A26" s="15" t="s">
        <v>1693</v>
      </c>
      <c r="B26" s="15" t="s">
        <v>104</v>
      </c>
      <c r="C26" s="15"/>
      <c r="D26" s="15" t="s">
        <v>71</v>
      </c>
      <c r="E26" s="34" t="s">
        <v>1129</v>
      </c>
      <c r="F26" s="15" t="s">
        <v>80</v>
      </c>
      <c r="G26" s="15" t="s">
        <v>69</v>
      </c>
      <c r="H26" s="13">
        <v>1</v>
      </c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</row>
    <row r="27" spans="1:23" x14ac:dyDescent="0.25">
      <c r="A27" s="15" t="s">
        <v>1718</v>
      </c>
      <c r="B27" s="15" t="s">
        <v>87</v>
      </c>
      <c r="C27" s="15"/>
      <c r="D27" s="15" t="s">
        <v>71</v>
      </c>
      <c r="E27" s="15" t="s">
        <v>88</v>
      </c>
      <c r="F27" s="15" t="s">
        <v>82</v>
      </c>
      <c r="G27" s="15" t="s">
        <v>9</v>
      </c>
      <c r="H27" s="13">
        <v>1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spans="1:23" x14ac:dyDescent="0.25">
      <c r="A28" s="15" t="s">
        <v>1701</v>
      </c>
      <c r="B28" s="34" t="s">
        <v>1119</v>
      </c>
      <c r="C28" s="15"/>
      <c r="D28" s="15" t="s">
        <v>67</v>
      </c>
      <c r="E28" s="15" t="s">
        <v>1134</v>
      </c>
      <c r="F28" s="15" t="s">
        <v>74</v>
      </c>
      <c r="G28" s="37" t="s">
        <v>94</v>
      </c>
      <c r="H28" s="13">
        <v>1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1:23" x14ac:dyDescent="0.25">
      <c r="A29" s="15" t="s">
        <v>1694</v>
      </c>
      <c r="B29" s="15" t="s">
        <v>1157</v>
      </c>
      <c r="C29" s="15"/>
      <c r="D29" s="15" t="s">
        <v>89</v>
      </c>
      <c r="E29" s="15" t="s">
        <v>1138</v>
      </c>
      <c r="F29" s="15" t="s">
        <v>91</v>
      </c>
      <c r="G29" s="15" t="s">
        <v>1139</v>
      </c>
      <c r="H29" s="13">
        <v>1</v>
      </c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1:23" x14ac:dyDescent="0.25">
      <c r="A30" s="15" t="s">
        <v>1695</v>
      </c>
      <c r="B30" s="15" t="s">
        <v>1158</v>
      </c>
      <c r="C30" s="15"/>
      <c r="D30" s="11" t="s">
        <v>89</v>
      </c>
      <c r="E30" s="15" t="s">
        <v>1138</v>
      </c>
      <c r="F30" s="15" t="s">
        <v>91</v>
      </c>
      <c r="G30" s="15" t="s">
        <v>1140</v>
      </c>
      <c r="H30" s="13">
        <v>1</v>
      </c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s="15" customFormat="1" x14ac:dyDescent="0.25">
      <c r="A31" s="15" t="s">
        <v>1696</v>
      </c>
      <c r="B31" s="15" t="s">
        <v>1159</v>
      </c>
      <c r="D31" s="15" t="s">
        <v>89</v>
      </c>
      <c r="E31" s="15" t="s">
        <v>1138</v>
      </c>
      <c r="F31" s="15" t="s">
        <v>80</v>
      </c>
      <c r="G31" s="15" t="s">
        <v>69</v>
      </c>
      <c r="H31" s="13">
        <v>1</v>
      </c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23" x14ac:dyDescent="0.25">
      <c r="A32" s="15" t="s">
        <v>1726</v>
      </c>
      <c r="B32" s="15" t="s">
        <v>106</v>
      </c>
      <c r="C32" s="15"/>
      <c r="D32" s="11" t="s">
        <v>107</v>
      </c>
      <c r="E32" s="15" t="s">
        <v>1135</v>
      </c>
      <c r="F32" s="11" t="s">
        <v>68</v>
      </c>
      <c r="G32" s="15" t="s">
        <v>108</v>
      </c>
      <c r="H32" s="13">
        <v>1</v>
      </c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1:23" x14ac:dyDescent="0.25">
      <c r="A33" s="15" t="s">
        <v>1698</v>
      </c>
      <c r="B33" s="15" t="s">
        <v>109</v>
      </c>
      <c r="C33" s="15"/>
      <c r="D33" s="15" t="s">
        <v>107</v>
      </c>
      <c r="E33" s="15" t="s">
        <v>1136</v>
      </c>
      <c r="F33" s="15" t="s">
        <v>68</v>
      </c>
      <c r="G33" s="15" t="s">
        <v>108</v>
      </c>
      <c r="H33" s="13">
        <v>1</v>
      </c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1:23" x14ac:dyDescent="0.25">
      <c r="A34" s="15" t="s">
        <v>1723</v>
      </c>
      <c r="B34" s="15" t="s">
        <v>110</v>
      </c>
      <c r="C34" s="15"/>
      <c r="D34" s="11" t="s">
        <v>107</v>
      </c>
      <c r="E34" s="15" t="s">
        <v>1137</v>
      </c>
      <c r="F34" s="15" t="s">
        <v>68</v>
      </c>
      <c r="G34" s="15" t="s">
        <v>108</v>
      </c>
      <c r="H34" s="13">
        <v>1</v>
      </c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1:23" x14ac:dyDescent="0.25">
      <c r="A35" s="15" t="s">
        <v>1711</v>
      </c>
      <c r="B35" s="34" t="s">
        <v>1120</v>
      </c>
      <c r="C35" s="15"/>
      <c r="D35" s="15" t="s">
        <v>76</v>
      </c>
      <c r="E35" s="36" t="s">
        <v>1127</v>
      </c>
      <c r="F35" s="15" t="s">
        <v>74</v>
      </c>
      <c r="G35" s="15" t="s">
        <v>97</v>
      </c>
      <c r="H35" s="13">
        <v>1</v>
      </c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1:23" x14ac:dyDescent="0.25">
      <c r="A36" s="11" t="s">
        <v>1725</v>
      </c>
      <c r="B36" s="15" t="s">
        <v>111</v>
      </c>
      <c r="C36" s="11"/>
      <c r="D36" s="11" t="s">
        <v>107</v>
      </c>
      <c r="E36" s="15" t="s">
        <v>1135</v>
      </c>
      <c r="F36" s="11" t="s">
        <v>68</v>
      </c>
      <c r="G36" s="11" t="s">
        <v>99</v>
      </c>
      <c r="H36" s="13">
        <v>1</v>
      </c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1:23" x14ac:dyDescent="0.25">
      <c r="A37" s="11" t="s">
        <v>1697</v>
      </c>
      <c r="B37" s="15" t="s">
        <v>112</v>
      </c>
      <c r="C37" s="11"/>
      <c r="D37" s="11" t="s">
        <v>107</v>
      </c>
      <c r="E37" s="15" t="s">
        <v>1136</v>
      </c>
      <c r="F37" s="11" t="s">
        <v>68</v>
      </c>
      <c r="G37" s="11" t="s">
        <v>99</v>
      </c>
      <c r="H37" s="13">
        <v>1</v>
      </c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1:23" x14ac:dyDescent="0.25">
      <c r="A38" s="11" t="s">
        <v>1722</v>
      </c>
      <c r="B38" s="15" t="s">
        <v>113</v>
      </c>
      <c r="C38" s="11"/>
      <c r="D38" s="11" t="s">
        <v>107</v>
      </c>
      <c r="E38" s="15" t="s">
        <v>1137</v>
      </c>
      <c r="F38" s="11" t="s">
        <v>68</v>
      </c>
      <c r="G38" s="11" t="s">
        <v>99</v>
      </c>
      <c r="H38" s="13">
        <v>1</v>
      </c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1:23" x14ac:dyDescent="0.25">
      <c r="A39" s="34" t="s">
        <v>1727</v>
      </c>
      <c r="B39" s="25" t="s">
        <v>1169</v>
      </c>
      <c r="C39" s="25"/>
      <c r="D39" s="15" t="s">
        <v>89</v>
      </c>
      <c r="E39" s="25" t="s">
        <v>1170</v>
      </c>
      <c r="F39" s="15" t="s">
        <v>91</v>
      </c>
      <c r="G39" s="37" t="s">
        <v>1139</v>
      </c>
      <c r="H39" s="13"/>
      <c r="I39" s="13"/>
      <c r="J39" s="13">
        <v>1</v>
      </c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1:23" x14ac:dyDescent="0.25">
      <c r="A40" s="34" t="s">
        <v>1728</v>
      </c>
      <c r="B40" s="25" t="s">
        <v>1171</v>
      </c>
      <c r="C40" s="25"/>
      <c r="D40" s="15" t="s">
        <v>89</v>
      </c>
      <c r="E40" s="25" t="s">
        <v>1170</v>
      </c>
      <c r="F40" s="15" t="s">
        <v>91</v>
      </c>
      <c r="G40" s="37" t="s">
        <v>1140</v>
      </c>
      <c r="H40" s="13"/>
      <c r="I40" s="13"/>
      <c r="J40" s="13">
        <v>1</v>
      </c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1:23" x14ac:dyDescent="0.25">
      <c r="A41" s="34" t="s">
        <v>1729</v>
      </c>
      <c r="B41" s="25" t="s">
        <v>1172</v>
      </c>
      <c r="C41" s="25"/>
      <c r="D41" s="15" t="s">
        <v>89</v>
      </c>
      <c r="E41" s="25" t="s">
        <v>1170</v>
      </c>
      <c r="F41" s="15" t="s">
        <v>91</v>
      </c>
      <c r="G41" s="37" t="s">
        <v>69</v>
      </c>
      <c r="H41" s="13"/>
      <c r="I41" s="13"/>
      <c r="J41" s="13">
        <v>1</v>
      </c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1:23" x14ac:dyDescent="0.25">
      <c r="A42" s="34" t="s">
        <v>1730</v>
      </c>
      <c r="B42" s="40" t="s">
        <v>1173</v>
      </c>
      <c r="C42" s="25"/>
      <c r="D42" s="15" t="s">
        <v>1162</v>
      </c>
      <c r="E42" s="25" t="s">
        <v>122</v>
      </c>
      <c r="F42" s="15" t="s">
        <v>91</v>
      </c>
      <c r="G42" s="41" t="s">
        <v>94</v>
      </c>
      <c r="H42" s="13"/>
      <c r="I42" s="13"/>
      <c r="J42" s="13">
        <v>1</v>
      </c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1:23" x14ac:dyDescent="0.25">
      <c r="A43" s="34" t="s">
        <v>1731</v>
      </c>
      <c r="B43" s="40" t="s">
        <v>1174</v>
      </c>
      <c r="C43" s="25"/>
      <c r="D43" s="15" t="s">
        <v>1162</v>
      </c>
      <c r="E43" s="25" t="s">
        <v>122</v>
      </c>
      <c r="F43" s="15" t="s">
        <v>91</v>
      </c>
      <c r="G43" s="41" t="s">
        <v>94</v>
      </c>
      <c r="H43" s="13"/>
      <c r="I43" s="13"/>
      <c r="J43" s="13">
        <v>1</v>
      </c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1:23" x14ac:dyDescent="0.25">
      <c r="A44" s="34" t="s">
        <v>1732</v>
      </c>
      <c r="B44" s="40" t="s">
        <v>1175</v>
      </c>
      <c r="C44" s="25"/>
      <c r="D44" s="15" t="s">
        <v>1162</v>
      </c>
      <c r="E44" s="25" t="s">
        <v>122</v>
      </c>
      <c r="F44" s="15" t="s">
        <v>80</v>
      </c>
      <c r="G44" s="37" t="s">
        <v>69</v>
      </c>
      <c r="H44" s="13"/>
      <c r="I44" s="13"/>
      <c r="J44" s="13">
        <v>1</v>
      </c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1:23" x14ac:dyDescent="0.25">
      <c r="A45" s="34" t="s">
        <v>1733</v>
      </c>
      <c r="B45" s="35" t="s">
        <v>1186</v>
      </c>
      <c r="C45" s="25"/>
      <c r="D45" s="35" t="s">
        <v>73</v>
      </c>
      <c r="E45" s="35" t="s">
        <v>116</v>
      </c>
      <c r="F45" s="37" t="s">
        <v>80</v>
      </c>
      <c r="G45" s="37" t="s">
        <v>69</v>
      </c>
      <c r="H45" s="13"/>
      <c r="I45" s="13"/>
      <c r="J45" s="13">
        <v>1</v>
      </c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1:23" x14ac:dyDescent="0.25">
      <c r="A46" s="34" t="s">
        <v>1734</v>
      </c>
      <c r="B46" s="35" t="s">
        <v>1187</v>
      </c>
      <c r="C46" s="25"/>
      <c r="D46" s="35" t="s">
        <v>73</v>
      </c>
      <c r="E46" s="35" t="s">
        <v>116</v>
      </c>
      <c r="F46" s="37" t="s">
        <v>80</v>
      </c>
      <c r="G46" s="37" t="s">
        <v>69</v>
      </c>
      <c r="H46" s="13"/>
      <c r="I46" s="13"/>
      <c r="J46" s="13">
        <v>1</v>
      </c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1:23" x14ac:dyDescent="0.25">
      <c r="A47" s="34" t="s">
        <v>1735</v>
      </c>
      <c r="B47" s="25" t="s">
        <v>1143</v>
      </c>
      <c r="C47" s="25"/>
      <c r="D47" s="15" t="s">
        <v>73</v>
      </c>
      <c r="E47" s="25" t="s">
        <v>116</v>
      </c>
      <c r="F47" s="41" t="s">
        <v>94</v>
      </c>
      <c r="G47" s="37" t="s">
        <v>69</v>
      </c>
      <c r="H47" s="13"/>
      <c r="I47" s="13"/>
      <c r="J47" s="13">
        <v>1</v>
      </c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1:23" s="15" customFormat="1" x14ac:dyDescent="0.25">
      <c r="A48" s="34" t="s">
        <v>1736</v>
      </c>
      <c r="B48" s="25" t="s">
        <v>1144</v>
      </c>
      <c r="C48" s="25"/>
      <c r="D48" s="15" t="s">
        <v>73</v>
      </c>
      <c r="E48" s="25" t="s">
        <v>116</v>
      </c>
      <c r="F48" s="41" t="s">
        <v>94</v>
      </c>
      <c r="G48" s="37" t="s">
        <v>69</v>
      </c>
      <c r="H48" s="13"/>
      <c r="I48" s="13"/>
      <c r="J48" s="13">
        <v>1</v>
      </c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1:23" s="15" customFormat="1" x14ac:dyDescent="0.25">
      <c r="A49" s="34" t="s">
        <v>1737</v>
      </c>
      <c r="B49" s="25" t="s">
        <v>1142</v>
      </c>
      <c r="C49" s="25"/>
      <c r="D49" s="25" t="s">
        <v>71</v>
      </c>
      <c r="E49" s="40" t="s">
        <v>114</v>
      </c>
      <c r="F49" s="37" t="s">
        <v>80</v>
      </c>
      <c r="G49" s="15" t="s">
        <v>69</v>
      </c>
      <c r="H49" s="13"/>
      <c r="I49" s="13"/>
      <c r="J49" s="13">
        <v>1</v>
      </c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1:23" x14ac:dyDescent="0.25">
      <c r="A50" s="34" t="s">
        <v>1738</v>
      </c>
      <c r="B50" s="25" t="s">
        <v>1141</v>
      </c>
      <c r="C50" s="25"/>
      <c r="D50" s="25" t="s">
        <v>71</v>
      </c>
      <c r="E50" s="40" t="s">
        <v>114</v>
      </c>
      <c r="F50" s="37" t="s">
        <v>80</v>
      </c>
      <c r="G50" s="15" t="s">
        <v>69</v>
      </c>
      <c r="H50" s="13"/>
      <c r="I50" s="13"/>
      <c r="J50" s="13">
        <v>1</v>
      </c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1:23" s="15" customFormat="1" x14ac:dyDescent="0.25">
      <c r="A51" s="34" t="s">
        <v>1739</v>
      </c>
      <c r="B51" s="35" t="s">
        <v>1181</v>
      </c>
      <c r="C51" s="25"/>
      <c r="D51" s="25" t="s">
        <v>71</v>
      </c>
      <c r="E51" s="40" t="s">
        <v>114</v>
      </c>
      <c r="F51" s="37" t="s">
        <v>80</v>
      </c>
      <c r="G51" s="37" t="s">
        <v>69</v>
      </c>
      <c r="H51" s="13"/>
      <c r="I51" s="13"/>
      <c r="J51" s="13">
        <v>1</v>
      </c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spans="1:23" s="15" customFormat="1" x14ac:dyDescent="0.25">
      <c r="A52" s="34" t="s">
        <v>1740</v>
      </c>
      <c r="B52" s="25" t="s">
        <v>1179</v>
      </c>
      <c r="C52" s="25"/>
      <c r="D52" s="15" t="s">
        <v>89</v>
      </c>
      <c r="E52" s="25" t="s">
        <v>1178</v>
      </c>
      <c r="F52" s="13" t="s">
        <v>82</v>
      </c>
      <c r="G52" s="41" t="s">
        <v>94</v>
      </c>
      <c r="H52" s="13"/>
      <c r="I52" s="13"/>
      <c r="J52" s="13">
        <v>1</v>
      </c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spans="1:23" x14ac:dyDescent="0.25">
      <c r="A53" s="34" t="s">
        <v>1741</v>
      </c>
      <c r="B53" s="25" t="s">
        <v>1177</v>
      </c>
      <c r="C53" s="25"/>
      <c r="D53" s="15" t="s">
        <v>89</v>
      </c>
      <c r="E53" s="25" t="s">
        <v>1176</v>
      </c>
      <c r="F53" s="13" t="s">
        <v>82</v>
      </c>
      <c r="G53" s="41" t="s">
        <v>94</v>
      </c>
      <c r="H53" s="13"/>
      <c r="I53" s="13"/>
      <c r="J53" s="13">
        <v>1</v>
      </c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</row>
    <row r="54" spans="1:23" x14ac:dyDescent="0.25">
      <c r="A54" s="34" t="s">
        <v>1742</v>
      </c>
      <c r="B54" s="25" t="s">
        <v>1149</v>
      </c>
      <c r="C54" s="25"/>
      <c r="D54" s="15" t="s">
        <v>89</v>
      </c>
      <c r="E54" s="25" t="s">
        <v>1148</v>
      </c>
      <c r="F54" s="37" t="s">
        <v>80</v>
      </c>
      <c r="G54" s="15" t="s">
        <v>69</v>
      </c>
      <c r="H54" s="13"/>
      <c r="I54" s="13"/>
      <c r="J54" s="13">
        <v>1</v>
      </c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1:23" s="15" customFormat="1" x14ac:dyDescent="0.25">
      <c r="A55" s="34" t="s">
        <v>1743</v>
      </c>
      <c r="B55" s="25" t="s">
        <v>1150</v>
      </c>
      <c r="C55" s="25"/>
      <c r="D55" s="25" t="s">
        <v>71</v>
      </c>
      <c r="E55" s="40" t="s">
        <v>114</v>
      </c>
      <c r="F55" s="41" t="s">
        <v>94</v>
      </c>
      <c r="G55" s="37" t="s">
        <v>69</v>
      </c>
      <c r="H55" s="13"/>
      <c r="I55" s="13"/>
      <c r="J55" s="13">
        <v>1</v>
      </c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1:23" s="15" customFormat="1" ht="15.75" customHeight="1" x14ac:dyDescent="0.25">
      <c r="A56" s="34" t="s">
        <v>1744</v>
      </c>
      <c r="B56" s="35" t="s">
        <v>1184</v>
      </c>
      <c r="C56" s="25"/>
      <c r="D56" s="25" t="s">
        <v>71</v>
      </c>
      <c r="E56" s="40" t="s">
        <v>114</v>
      </c>
      <c r="F56" s="37" t="s">
        <v>80</v>
      </c>
      <c r="G56" s="37" t="s">
        <v>69</v>
      </c>
      <c r="H56" s="13"/>
      <c r="I56" s="13"/>
      <c r="J56" s="13">
        <v>1</v>
      </c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spans="1:23" x14ac:dyDescent="0.25">
      <c r="A57" s="34" t="s">
        <v>1745</v>
      </c>
      <c r="B57" s="35" t="s">
        <v>1183</v>
      </c>
      <c r="C57" s="25"/>
      <c r="D57" s="25" t="s">
        <v>71</v>
      </c>
      <c r="E57" s="40" t="s">
        <v>114</v>
      </c>
      <c r="F57" s="37" t="s">
        <v>80</v>
      </c>
      <c r="G57" s="37" t="s">
        <v>69</v>
      </c>
      <c r="H57" s="13"/>
      <c r="I57" s="13"/>
      <c r="J57" s="13">
        <v>1</v>
      </c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1:23" s="15" customFormat="1" x14ac:dyDescent="0.25">
      <c r="A58" s="34" t="s">
        <v>1746</v>
      </c>
      <c r="B58" s="25" t="s">
        <v>1165</v>
      </c>
      <c r="C58" s="25"/>
      <c r="D58" s="15" t="s">
        <v>89</v>
      </c>
      <c r="E58" s="25" t="s">
        <v>1166</v>
      </c>
      <c r="F58" s="15" t="s">
        <v>91</v>
      </c>
      <c r="G58" s="37" t="s">
        <v>92</v>
      </c>
      <c r="H58" s="13"/>
      <c r="I58" s="13"/>
      <c r="J58" s="13">
        <v>1</v>
      </c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</row>
    <row r="59" spans="1:23" s="15" customFormat="1" x14ac:dyDescent="0.25">
      <c r="A59" s="34" t="s">
        <v>1747</v>
      </c>
      <c r="B59" s="25" t="s">
        <v>1167</v>
      </c>
      <c r="C59" s="25"/>
      <c r="D59" s="15" t="s">
        <v>89</v>
      </c>
      <c r="E59" s="25" t="s">
        <v>1166</v>
      </c>
      <c r="F59" s="15" t="s">
        <v>91</v>
      </c>
      <c r="G59" s="37" t="s">
        <v>94</v>
      </c>
      <c r="H59" s="13"/>
      <c r="I59" s="13"/>
      <c r="J59" s="13">
        <v>1</v>
      </c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</row>
    <row r="60" spans="1:23" x14ac:dyDescent="0.25">
      <c r="A60" s="34" t="s">
        <v>1748</v>
      </c>
      <c r="B60" s="25" t="s">
        <v>1168</v>
      </c>
      <c r="C60" s="25"/>
      <c r="D60" s="15" t="s">
        <v>89</v>
      </c>
      <c r="E60" s="25" t="s">
        <v>1166</v>
      </c>
      <c r="F60" s="15" t="s">
        <v>80</v>
      </c>
      <c r="G60" s="37" t="s">
        <v>69</v>
      </c>
      <c r="H60" s="13"/>
      <c r="I60" s="13"/>
      <c r="J60" s="13">
        <v>1</v>
      </c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</row>
    <row r="61" spans="1:23" x14ac:dyDescent="0.25">
      <c r="A61" s="34" t="s">
        <v>1749</v>
      </c>
      <c r="B61" s="35" t="s">
        <v>1182</v>
      </c>
      <c r="C61" s="25"/>
      <c r="D61" s="25" t="s">
        <v>71</v>
      </c>
      <c r="E61" s="40" t="s">
        <v>114</v>
      </c>
      <c r="F61" s="37" t="s">
        <v>80</v>
      </c>
      <c r="G61" s="37" t="s">
        <v>69</v>
      </c>
      <c r="H61" s="13"/>
      <c r="I61" s="13"/>
      <c r="J61" s="13">
        <v>1</v>
      </c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</row>
    <row r="62" spans="1:23" x14ac:dyDescent="0.25">
      <c r="A62" s="34" t="s">
        <v>1750</v>
      </c>
      <c r="B62" s="25" t="s">
        <v>125</v>
      </c>
      <c r="C62" s="25"/>
      <c r="D62" s="15" t="s">
        <v>1162</v>
      </c>
      <c r="E62" s="25" t="s">
        <v>122</v>
      </c>
      <c r="F62" s="39" t="s">
        <v>80</v>
      </c>
      <c r="G62" s="37" t="s">
        <v>69</v>
      </c>
      <c r="H62" s="13"/>
      <c r="I62" s="13"/>
      <c r="J62" s="13">
        <v>1</v>
      </c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</row>
    <row r="63" spans="1:23" x14ac:dyDescent="0.25">
      <c r="A63" s="34" t="s">
        <v>1751</v>
      </c>
      <c r="B63" s="25" t="s">
        <v>1146</v>
      </c>
      <c r="C63" s="25"/>
      <c r="D63" s="25" t="s">
        <v>117</v>
      </c>
      <c r="E63" s="25" t="s">
        <v>119</v>
      </c>
      <c r="F63" s="41" t="s">
        <v>94</v>
      </c>
      <c r="G63" s="37" t="s">
        <v>94</v>
      </c>
      <c r="H63" s="13"/>
      <c r="I63" s="13"/>
      <c r="J63" s="13">
        <v>1</v>
      </c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</row>
    <row r="64" spans="1:23" x14ac:dyDescent="0.25">
      <c r="A64" s="34" t="s">
        <v>1752</v>
      </c>
      <c r="B64" s="25" t="s">
        <v>1147</v>
      </c>
      <c r="C64" s="25"/>
      <c r="D64" s="25" t="s">
        <v>117</v>
      </c>
      <c r="E64" s="25" t="s">
        <v>119</v>
      </c>
      <c r="F64" s="41" t="s">
        <v>94</v>
      </c>
      <c r="G64" s="37" t="s">
        <v>94</v>
      </c>
      <c r="H64" s="13"/>
      <c r="I64" s="13"/>
      <c r="J64" s="13">
        <v>1</v>
      </c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</row>
    <row r="65" spans="1:23" x14ac:dyDescent="0.25">
      <c r="A65" s="34" t="s">
        <v>1753</v>
      </c>
      <c r="B65" s="25" t="s">
        <v>1145</v>
      </c>
      <c r="C65" s="25"/>
      <c r="D65" s="25" t="s">
        <v>117</v>
      </c>
      <c r="E65" s="25" t="s">
        <v>118</v>
      </c>
      <c r="F65" s="41" t="s">
        <v>94</v>
      </c>
      <c r="G65" s="37" t="s">
        <v>94</v>
      </c>
      <c r="H65" s="13"/>
      <c r="I65" s="13"/>
      <c r="J65" s="13">
        <v>1</v>
      </c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</row>
    <row r="66" spans="1:23" x14ac:dyDescent="0.25">
      <c r="A66" s="34" t="s">
        <v>1754</v>
      </c>
      <c r="B66" s="35" t="s">
        <v>1185</v>
      </c>
      <c r="C66" s="25"/>
      <c r="D66" s="15" t="s">
        <v>89</v>
      </c>
      <c r="E66" s="35" t="s">
        <v>1188</v>
      </c>
      <c r="F66" s="37" t="s">
        <v>80</v>
      </c>
      <c r="G66" s="37" t="s">
        <v>69</v>
      </c>
      <c r="H66" s="13"/>
      <c r="I66" s="13"/>
      <c r="J66" s="13">
        <v>1</v>
      </c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</row>
    <row r="67" spans="1:23" x14ac:dyDescent="0.25">
      <c r="A67" s="34" t="s">
        <v>1755</v>
      </c>
      <c r="B67" s="25" t="s">
        <v>1160</v>
      </c>
      <c r="C67" s="25"/>
      <c r="D67" s="15" t="s">
        <v>89</v>
      </c>
      <c r="E67" s="25" t="s">
        <v>1161</v>
      </c>
      <c r="F67" s="15" t="s">
        <v>91</v>
      </c>
      <c r="G67" s="37" t="s">
        <v>94</v>
      </c>
      <c r="H67" s="13"/>
      <c r="I67" s="13"/>
      <c r="J67" s="13">
        <v>1</v>
      </c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</row>
    <row r="68" spans="1:23" x14ac:dyDescent="0.25">
      <c r="A68" s="34" t="s">
        <v>1756</v>
      </c>
      <c r="B68" s="25" t="s">
        <v>1163</v>
      </c>
      <c r="C68" s="25"/>
      <c r="D68" s="15" t="s">
        <v>89</v>
      </c>
      <c r="E68" s="25" t="s">
        <v>1161</v>
      </c>
      <c r="F68" s="15" t="s">
        <v>91</v>
      </c>
      <c r="G68" s="37" t="s">
        <v>94</v>
      </c>
      <c r="H68" s="13"/>
      <c r="I68" s="13"/>
      <c r="J68" s="13">
        <v>1</v>
      </c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</row>
    <row r="69" spans="1:23" x14ac:dyDescent="0.25">
      <c r="A69" s="34" t="s">
        <v>1757</v>
      </c>
      <c r="B69" s="25" t="s">
        <v>1164</v>
      </c>
      <c r="C69" s="25"/>
      <c r="D69" s="15" t="s">
        <v>89</v>
      </c>
      <c r="E69" s="25" t="s">
        <v>1161</v>
      </c>
      <c r="F69" s="15" t="s">
        <v>80</v>
      </c>
      <c r="G69" s="37" t="s">
        <v>69</v>
      </c>
      <c r="H69" s="13"/>
      <c r="I69" s="13"/>
      <c r="J69" s="13">
        <v>1</v>
      </c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</row>
    <row r="70" spans="1:23" x14ac:dyDescent="0.25">
      <c r="A70" s="38"/>
      <c r="B70" s="40" t="s">
        <v>1180</v>
      </c>
      <c r="C70" s="40"/>
      <c r="D70" s="40" t="s">
        <v>71</v>
      </c>
      <c r="E70" s="40" t="s">
        <v>123</v>
      </c>
      <c r="F70" s="41"/>
      <c r="G70" s="41"/>
      <c r="H70" s="13"/>
      <c r="I70" s="13"/>
      <c r="J70" s="13">
        <v>1</v>
      </c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spans="1:23" x14ac:dyDescent="0.25">
      <c r="A71" s="11"/>
      <c r="B71" s="14"/>
      <c r="C71" s="14"/>
      <c r="D71" s="14"/>
      <c r="E71" s="14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</row>
    <row r="72" spans="1:23" x14ac:dyDescent="0.25">
      <c r="A72" s="11"/>
      <c r="B72" s="14"/>
      <c r="C72" s="14"/>
      <c r="D72" s="14"/>
      <c r="E72" s="14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</row>
    <row r="73" spans="1:23" x14ac:dyDescent="0.25">
      <c r="A73" s="11"/>
      <c r="B73" s="14"/>
      <c r="C73" s="14"/>
      <c r="D73" s="14"/>
      <c r="E73" s="14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</row>
    <row r="74" spans="1:23" x14ac:dyDescent="0.25">
      <c r="A74" s="11"/>
      <c r="B74" s="14"/>
      <c r="C74" s="14"/>
      <c r="D74" s="14"/>
      <c r="E74" s="14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</row>
    <row r="75" spans="1:23" x14ac:dyDescent="0.25">
      <c r="A75" s="11"/>
      <c r="B75" s="14"/>
      <c r="C75" s="14"/>
      <c r="D75" s="14"/>
      <c r="E75" s="14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</row>
    <row r="76" spans="1:23" x14ac:dyDescent="0.25">
      <c r="A76" s="11"/>
      <c r="B76" s="14"/>
      <c r="C76" s="14"/>
      <c r="D76" s="14"/>
      <c r="E76" s="14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</row>
    <row r="77" spans="1:23" x14ac:dyDescent="0.25">
      <c r="A77" s="11"/>
      <c r="B77" s="14"/>
      <c r="C77" s="14"/>
      <c r="D77" s="14"/>
      <c r="E77" s="14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</row>
    <row r="78" spans="1:23" x14ac:dyDescent="0.25">
      <c r="A78" s="11"/>
      <c r="B78" s="14"/>
      <c r="C78" s="14"/>
      <c r="D78" s="14"/>
      <c r="E78" s="14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</row>
    <row r="79" spans="1:23" x14ac:dyDescent="0.25">
      <c r="A79" s="11"/>
      <c r="B79" s="14"/>
      <c r="C79" s="14"/>
      <c r="D79" s="14"/>
      <c r="E79" s="14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</row>
    <row r="80" spans="1:23" x14ac:dyDescent="0.25">
      <c r="A80" s="11"/>
      <c r="B80" s="14"/>
      <c r="C80" s="14"/>
      <c r="D80" s="14"/>
      <c r="E80" s="14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</row>
    <row r="81" spans="1:23" x14ac:dyDescent="0.25">
      <c r="A81" s="11"/>
      <c r="B81" s="14"/>
      <c r="C81" s="14"/>
      <c r="D81" s="14"/>
      <c r="E81" s="14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</row>
    <row r="82" spans="1:23" x14ac:dyDescent="0.25">
      <c r="A82" s="11"/>
      <c r="B82" s="14"/>
      <c r="C82" s="14"/>
      <c r="D82" s="14"/>
      <c r="E82" s="14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</row>
    <row r="83" spans="1:23" x14ac:dyDescent="0.25">
      <c r="A83" s="11"/>
      <c r="B83" s="14"/>
      <c r="C83" s="14"/>
      <c r="D83" s="14"/>
      <c r="E83" s="14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</row>
    <row r="84" spans="1:23" x14ac:dyDescent="0.25">
      <c r="A84" s="11"/>
      <c r="B84" s="14"/>
      <c r="C84" s="14"/>
      <c r="D84" s="14"/>
      <c r="E84" s="14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</row>
    <row r="85" spans="1:23" x14ac:dyDescent="0.25">
      <c r="A85" s="11"/>
      <c r="B85" s="14"/>
      <c r="C85" s="14"/>
      <c r="D85" s="14"/>
      <c r="E85" s="14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</row>
    <row r="86" spans="1:23" x14ac:dyDescent="0.25">
      <c r="A86" s="11"/>
      <c r="B86" s="14"/>
      <c r="C86" s="14"/>
      <c r="D86" s="14"/>
      <c r="E86" s="14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</row>
    <row r="87" spans="1:23" x14ac:dyDescent="0.25">
      <c r="A87" s="11"/>
      <c r="B87" s="14"/>
      <c r="C87" s="14"/>
      <c r="D87" s="14"/>
      <c r="E87" s="14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</row>
    <row r="88" spans="1:23" x14ac:dyDescent="0.25">
      <c r="A88" s="11"/>
      <c r="B88" s="14"/>
      <c r="C88" s="14"/>
      <c r="D88" s="14"/>
      <c r="E88" s="14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</row>
    <row r="89" spans="1:23" x14ac:dyDescent="0.25">
      <c r="A89" s="11"/>
      <c r="B89" s="14"/>
      <c r="C89" s="14"/>
      <c r="D89" s="14"/>
      <c r="E89" s="14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</row>
    <row r="90" spans="1:23" x14ac:dyDescent="0.25">
      <c r="A90" s="11"/>
      <c r="B90" s="14"/>
      <c r="C90" s="14"/>
      <c r="D90" s="14"/>
      <c r="E90" s="14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</row>
    <row r="91" spans="1:23" x14ac:dyDescent="0.25">
      <c r="A91" s="11"/>
      <c r="B91" s="14"/>
      <c r="C91" s="14"/>
      <c r="D91" s="14"/>
      <c r="E91" s="14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</row>
    <row r="92" spans="1:23" x14ac:dyDescent="0.25">
      <c r="A92" s="11"/>
      <c r="B92" s="14"/>
      <c r="C92" s="14"/>
      <c r="D92" s="14"/>
      <c r="E92" s="14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</row>
    <row r="93" spans="1:23" x14ac:dyDescent="0.25">
      <c r="A93" s="11"/>
      <c r="B93" s="14"/>
      <c r="C93" s="14"/>
      <c r="D93" s="14"/>
      <c r="E93" s="14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</row>
    <row r="94" spans="1:23" x14ac:dyDescent="0.25">
      <c r="A94" s="11"/>
      <c r="B94" s="14"/>
      <c r="C94" s="14"/>
      <c r="D94" s="14"/>
      <c r="E94" s="14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</row>
    <row r="95" spans="1:23" x14ac:dyDescent="0.25">
      <c r="A95" s="11"/>
      <c r="B95" s="14"/>
      <c r="C95" s="14"/>
      <c r="D95" s="14"/>
      <c r="E95" s="14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</row>
    <row r="96" spans="1:23" x14ac:dyDescent="0.25">
      <c r="A96" s="11"/>
      <c r="B96" s="14"/>
      <c r="C96" s="14"/>
      <c r="D96" s="14"/>
      <c r="E96" s="14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</row>
    <row r="97" spans="1:23" x14ac:dyDescent="0.25">
      <c r="A97" s="11"/>
      <c r="B97" s="14"/>
      <c r="C97" s="14"/>
      <c r="D97" s="14"/>
      <c r="E97" s="14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</row>
    <row r="98" spans="1:23" x14ac:dyDescent="0.25">
      <c r="A98" s="11"/>
      <c r="B98" s="14"/>
      <c r="C98" s="14"/>
      <c r="D98" s="14"/>
      <c r="E98" s="14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</row>
    <row r="99" spans="1:23" x14ac:dyDescent="0.25">
      <c r="A99" s="11"/>
      <c r="B99" s="14"/>
      <c r="C99" s="14"/>
      <c r="D99" s="14"/>
      <c r="E99" s="14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</row>
    <row r="100" spans="1:23" x14ac:dyDescent="0.25">
      <c r="A100" s="11"/>
      <c r="B100" s="14"/>
      <c r="C100" s="14"/>
      <c r="D100" s="14"/>
      <c r="E100" s="14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</row>
    <row r="101" spans="1:23" x14ac:dyDescent="0.25">
      <c r="A101" s="11"/>
      <c r="B101" s="14"/>
      <c r="C101" s="14"/>
      <c r="D101" s="14"/>
      <c r="E101" s="14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</row>
    <row r="102" spans="1:23" x14ac:dyDescent="0.25">
      <c r="A102" s="11"/>
      <c r="B102" s="14"/>
      <c r="C102" s="14"/>
      <c r="D102" s="14"/>
      <c r="E102" s="14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</row>
    <row r="103" spans="1:23" x14ac:dyDescent="0.25">
      <c r="A103" s="11"/>
      <c r="B103" s="14"/>
      <c r="C103" s="14"/>
      <c r="D103" s="14"/>
      <c r="E103" s="14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</row>
    <row r="104" spans="1:23" x14ac:dyDescent="0.25">
      <c r="A104" s="11"/>
      <c r="B104" s="14"/>
      <c r="C104" s="14"/>
      <c r="D104" s="14"/>
      <c r="E104" s="14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</row>
    <row r="105" spans="1:23" x14ac:dyDescent="0.25">
      <c r="A105" s="15"/>
      <c r="B105" s="14"/>
      <c r="C105" s="14"/>
      <c r="D105" s="14"/>
      <c r="E105" s="14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</row>
    <row r="106" spans="1:23" x14ac:dyDescent="0.25">
      <c r="A106" s="14"/>
      <c r="B106" s="14"/>
      <c r="C106" s="14"/>
      <c r="D106" s="14"/>
      <c r="E106" s="14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</row>
    <row r="107" spans="1:23" x14ac:dyDescent="0.25">
      <c r="A107" s="14"/>
      <c r="B107" s="14"/>
      <c r="C107" s="14"/>
      <c r="D107" s="14"/>
      <c r="E107" s="14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</row>
    <row r="108" spans="1:23" x14ac:dyDescent="0.25">
      <c r="A108" s="14"/>
      <c r="B108" s="14"/>
      <c r="C108" s="14"/>
      <c r="D108" s="14"/>
      <c r="E108" s="14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</row>
    <row r="109" spans="1:23" x14ac:dyDescent="0.25">
      <c r="A109" s="14"/>
      <c r="B109" s="14"/>
      <c r="C109" s="14"/>
      <c r="D109" s="14"/>
      <c r="E109" s="14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</row>
    <row r="110" spans="1:23" x14ac:dyDescent="0.25">
      <c r="A110" s="14"/>
      <c r="B110" s="14"/>
      <c r="C110" s="14"/>
      <c r="D110" s="14"/>
      <c r="E110" s="14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</row>
    <row r="111" spans="1:23" x14ac:dyDescent="0.25">
      <c r="A111" s="25"/>
      <c r="B111" s="25"/>
      <c r="C111" s="25"/>
      <c r="D111" s="25"/>
      <c r="E111" s="25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</row>
    <row r="112" spans="1:23" x14ac:dyDescent="0.25">
      <c r="A112" s="16"/>
      <c r="B112" s="16"/>
      <c r="C112" s="16"/>
      <c r="D112" s="16"/>
      <c r="E112" s="16"/>
    </row>
    <row r="113" spans="1:5" x14ac:dyDescent="0.25">
      <c r="A113" s="16"/>
      <c r="B113" s="16"/>
      <c r="C113" s="16"/>
      <c r="D113" s="16"/>
      <c r="E113" s="16"/>
    </row>
    <row r="114" spans="1:5" x14ac:dyDescent="0.25">
      <c r="A114" s="16"/>
      <c r="B114" s="16"/>
      <c r="C114" s="16"/>
      <c r="D114" s="16"/>
      <c r="E114" s="16"/>
    </row>
    <row r="115" spans="1:5" x14ac:dyDescent="0.25">
      <c r="A115" s="16"/>
      <c r="B115" s="16"/>
      <c r="C115" s="16"/>
      <c r="D115" s="16"/>
      <c r="E115" s="16"/>
    </row>
    <row r="116" spans="1:5" x14ac:dyDescent="0.25">
      <c r="A116" s="16"/>
      <c r="B116" s="16"/>
      <c r="C116" s="16"/>
      <c r="D116" s="16"/>
      <c r="E116" s="16"/>
    </row>
    <row r="117" spans="1:5" x14ac:dyDescent="0.25">
      <c r="A117" s="16"/>
      <c r="B117" s="16"/>
      <c r="C117" s="16"/>
      <c r="D117" s="16"/>
      <c r="E117" s="16"/>
    </row>
    <row r="118" spans="1:5" x14ac:dyDescent="0.25">
      <c r="A118" s="16"/>
      <c r="B118" s="16"/>
      <c r="C118" s="16"/>
      <c r="D118" s="16"/>
      <c r="E118" s="16"/>
    </row>
    <row r="119" spans="1:5" x14ac:dyDescent="0.25">
      <c r="A119" s="16"/>
      <c r="B119" s="16"/>
      <c r="C119" s="16"/>
      <c r="D119" s="16"/>
      <c r="E119" s="16"/>
    </row>
    <row r="120" spans="1:5" x14ac:dyDescent="0.25">
      <c r="A120" s="16"/>
      <c r="B120" s="16"/>
      <c r="C120" s="16"/>
      <c r="D120" s="16"/>
      <c r="E120" s="16"/>
    </row>
    <row r="121" spans="1:5" x14ac:dyDescent="0.25">
      <c r="A121" s="16"/>
      <c r="B121" s="16"/>
      <c r="C121" s="16"/>
      <c r="D121" s="16"/>
      <c r="E121" s="16"/>
    </row>
    <row r="122" spans="1:5" x14ac:dyDescent="0.25">
      <c r="A122" s="16"/>
      <c r="B122" s="16"/>
      <c r="C122" s="16"/>
      <c r="D122" s="16"/>
      <c r="E122" s="16"/>
    </row>
    <row r="123" spans="1:5" x14ac:dyDescent="0.25">
      <c r="A123" s="16"/>
      <c r="B123" s="16"/>
      <c r="C123" s="16"/>
      <c r="D123" s="16"/>
      <c r="E123" s="16"/>
    </row>
    <row r="124" spans="1:5" x14ac:dyDescent="0.25">
      <c r="A124" s="16"/>
      <c r="B124" s="16"/>
      <c r="C124" s="16"/>
      <c r="D124" s="16"/>
      <c r="E124" s="16"/>
    </row>
    <row r="125" spans="1:5" x14ac:dyDescent="0.25">
      <c r="A125" s="16"/>
      <c r="B125" s="16"/>
      <c r="C125" s="16"/>
      <c r="D125" s="16"/>
      <c r="E125" s="16"/>
    </row>
    <row r="126" spans="1:5" x14ac:dyDescent="0.25">
      <c r="A126" s="16"/>
      <c r="B126" s="16"/>
      <c r="C126" s="16"/>
      <c r="D126" s="16"/>
      <c r="E126" s="16"/>
    </row>
    <row r="127" spans="1:5" x14ac:dyDescent="0.25">
      <c r="A127" s="16"/>
      <c r="B127" s="16"/>
      <c r="C127" s="16"/>
      <c r="D127" s="16"/>
      <c r="E127" s="16"/>
    </row>
    <row r="128" spans="1:5" x14ac:dyDescent="0.25">
      <c r="A128" s="16"/>
      <c r="B128" s="16"/>
      <c r="C128" s="16"/>
      <c r="D128" s="16"/>
      <c r="E128" s="16"/>
    </row>
    <row r="129" spans="1:5" x14ac:dyDescent="0.25">
      <c r="A129" s="16"/>
      <c r="B129" s="16"/>
      <c r="C129" s="16"/>
      <c r="D129" s="16"/>
      <c r="E129" s="16"/>
    </row>
    <row r="130" spans="1:5" x14ac:dyDescent="0.25">
      <c r="A130" s="16"/>
      <c r="B130" s="16"/>
      <c r="C130" s="16"/>
      <c r="D130" s="16"/>
      <c r="E130" s="16"/>
    </row>
    <row r="131" spans="1:5" x14ac:dyDescent="0.25">
      <c r="A131" s="16"/>
      <c r="B131" s="16"/>
      <c r="C131" s="16"/>
      <c r="D131" s="16"/>
      <c r="E131" s="16"/>
    </row>
    <row r="132" spans="1:5" x14ac:dyDescent="0.25">
      <c r="A132" s="16"/>
      <c r="B132" s="16"/>
      <c r="C132" s="16"/>
      <c r="D132" s="16"/>
      <c r="E132" s="16"/>
    </row>
    <row r="133" spans="1:5" x14ac:dyDescent="0.25">
      <c r="A133" s="16"/>
      <c r="B133" s="16"/>
      <c r="C133" s="16"/>
      <c r="D133" s="16"/>
      <c r="E133" s="16"/>
    </row>
    <row r="134" spans="1:5" x14ac:dyDescent="0.25">
      <c r="A134" s="16"/>
      <c r="B134" s="16"/>
      <c r="C134" s="16"/>
      <c r="D134" s="16"/>
      <c r="E134" s="16"/>
    </row>
    <row r="135" spans="1:5" x14ac:dyDescent="0.25">
      <c r="A135" s="16"/>
      <c r="B135" s="16"/>
      <c r="C135" s="16"/>
      <c r="D135" s="16"/>
      <c r="E135" s="16"/>
    </row>
    <row r="136" spans="1:5" x14ac:dyDescent="0.25">
      <c r="A136" s="16"/>
      <c r="B136" s="16"/>
      <c r="C136" s="16"/>
      <c r="D136" s="16"/>
      <c r="E136" s="16"/>
    </row>
    <row r="137" spans="1:5" x14ac:dyDescent="0.25">
      <c r="A137" s="16"/>
      <c r="B137" s="16"/>
      <c r="C137" s="16"/>
      <c r="D137" s="16"/>
      <c r="E137" s="16"/>
    </row>
    <row r="138" spans="1:5" x14ac:dyDescent="0.25">
      <c r="A138" s="16"/>
      <c r="B138" s="16"/>
      <c r="C138" s="16"/>
      <c r="D138" s="16"/>
      <c r="E138" s="16"/>
    </row>
    <row r="139" spans="1:5" x14ac:dyDescent="0.25">
      <c r="A139" s="16"/>
      <c r="B139" s="16"/>
      <c r="C139" s="16"/>
      <c r="D139" s="16"/>
      <c r="E139" s="16"/>
    </row>
    <row r="140" spans="1:5" x14ac:dyDescent="0.25">
      <c r="A140" s="16"/>
      <c r="B140" s="16"/>
      <c r="C140" s="16"/>
      <c r="D140" s="16"/>
      <c r="E140" s="16"/>
    </row>
    <row r="141" spans="1:5" x14ac:dyDescent="0.25">
      <c r="A141" s="16"/>
      <c r="B141" s="16"/>
      <c r="C141" s="16"/>
      <c r="D141" s="16"/>
      <c r="E141" s="16"/>
    </row>
    <row r="142" spans="1:5" x14ac:dyDescent="0.25">
      <c r="A142" s="16"/>
      <c r="B142" s="16"/>
      <c r="C142" s="16"/>
      <c r="D142" s="16"/>
      <c r="E142" s="16"/>
    </row>
    <row r="143" spans="1:5" x14ac:dyDescent="0.25">
      <c r="A143" s="16"/>
      <c r="B143" s="16"/>
      <c r="C143" s="16"/>
      <c r="D143" s="16"/>
      <c r="E143" s="16"/>
    </row>
    <row r="144" spans="1:5" x14ac:dyDescent="0.25">
      <c r="A144" s="16"/>
      <c r="B144" s="16"/>
      <c r="C144" s="16"/>
      <c r="D144" s="16"/>
      <c r="E144" s="16"/>
    </row>
    <row r="145" spans="1:5" x14ac:dyDescent="0.25">
      <c r="A145" s="16"/>
      <c r="B145" s="16"/>
      <c r="C145" s="16"/>
      <c r="D145" s="16"/>
      <c r="E145" s="16"/>
    </row>
    <row r="146" spans="1:5" x14ac:dyDescent="0.25">
      <c r="A146" s="16"/>
      <c r="B146" s="16"/>
      <c r="C146" s="16"/>
      <c r="D146" s="16"/>
      <c r="E146" s="16"/>
    </row>
    <row r="147" spans="1:5" x14ac:dyDescent="0.25">
      <c r="A147" s="16"/>
      <c r="B147" s="16"/>
      <c r="C147" s="16"/>
      <c r="D147" s="16"/>
      <c r="E147" s="16"/>
    </row>
    <row r="148" spans="1:5" x14ac:dyDescent="0.25">
      <c r="A148" s="16"/>
      <c r="B148" s="16"/>
      <c r="C148" s="16"/>
      <c r="D148" s="16"/>
      <c r="E148" s="16"/>
    </row>
    <row r="149" spans="1:5" x14ac:dyDescent="0.25">
      <c r="A149" s="16"/>
      <c r="B149" s="16"/>
      <c r="C149" s="16"/>
      <c r="D149" s="16"/>
      <c r="E149" s="16"/>
    </row>
    <row r="150" spans="1:5" x14ac:dyDescent="0.25">
      <c r="A150" s="16"/>
      <c r="B150" s="16"/>
      <c r="C150" s="16"/>
      <c r="D150" s="16"/>
      <c r="E150" s="16"/>
    </row>
    <row r="151" spans="1:5" x14ac:dyDescent="0.25">
      <c r="A151" s="16"/>
      <c r="B151" s="16"/>
      <c r="C151" s="16"/>
      <c r="D151" s="16"/>
      <c r="E151" s="16"/>
    </row>
    <row r="152" spans="1:5" x14ac:dyDescent="0.25">
      <c r="A152" s="16"/>
      <c r="B152" s="16"/>
      <c r="C152" s="16"/>
      <c r="D152" s="16"/>
      <c r="E152" s="16"/>
    </row>
    <row r="153" spans="1:5" x14ac:dyDescent="0.25">
      <c r="A153" s="16"/>
      <c r="B153" s="16"/>
      <c r="C153" s="16"/>
      <c r="D153" s="16"/>
      <c r="E153" s="16"/>
    </row>
    <row r="154" spans="1:5" x14ac:dyDescent="0.25">
      <c r="A154" s="16"/>
      <c r="B154" s="16"/>
      <c r="C154" s="16"/>
      <c r="D154" s="16"/>
      <c r="E154" s="16"/>
    </row>
    <row r="155" spans="1:5" x14ac:dyDescent="0.25">
      <c r="A155" s="16"/>
      <c r="B155" s="16"/>
      <c r="C155" s="16"/>
      <c r="D155" s="16"/>
      <c r="E155" s="16"/>
    </row>
    <row r="156" spans="1:5" x14ac:dyDescent="0.25">
      <c r="A156" s="16"/>
      <c r="B156" s="16"/>
      <c r="C156" s="16"/>
      <c r="D156" s="16"/>
      <c r="E156" s="16"/>
    </row>
    <row r="157" spans="1:5" x14ac:dyDescent="0.25">
      <c r="A157" s="16"/>
      <c r="B157" s="16"/>
      <c r="C157" s="16"/>
      <c r="D157" s="16"/>
      <c r="E157" s="16"/>
    </row>
    <row r="158" spans="1:5" x14ac:dyDescent="0.25">
      <c r="A158" s="16"/>
      <c r="B158" s="16"/>
      <c r="C158" s="16"/>
      <c r="D158" s="16"/>
      <c r="E158" s="16"/>
    </row>
    <row r="159" spans="1:5" x14ac:dyDescent="0.25">
      <c r="A159" s="16"/>
      <c r="B159" s="16"/>
      <c r="C159" s="16"/>
      <c r="D159" s="16"/>
      <c r="E159" s="16"/>
    </row>
    <row r="160" spans="1:5" x14ac:dyDescent="0.25">
      <c r="A160" s="16"/>
      <c r="B160" s="16"/>
      <c r="C160" s="16"/>
      <c r="D160" s="16"/>
      <c r="E160" s="16"/>
    </row>
    <row r="161" spans="1:5" x14ac:dyDescent="0.25">
      <c r="A161" s="16"/>
      <c r="B161" s="16"/>
      <c r="C161" s="16"/>
      <c r="D161" s="16"/>
      <c r="E161" s="16"/>
    </row>
    <row r="162" spans="1:5" x14ac:dyDescent="0.25">
      <c r="A162" s="16"/>
      <c r="B162" s="16"/>
      <c r="C162" s="16"/>
      <c r="D162" s="16"/>
      <c r="E162" s="16"/>
    </row>
    <row r="163" spans="1:5" x14ac:dyDescent="0.25">
      <c r="A163" s="16"/>
      <c r="B163" s="16"/>
      <c r="C163" s="16"/>
      <c r="D163" s="16"/>
      <c r="E163" s="16"/>
    </row>
    <row r="164" spans="1:5" x14ac:dyDescent="0.25">
      <c r="A164" s="16"/>
      <c r="B164" s="16"/>
      <c r="C164" s="16"/>
      <c r="D164" s="16"/>
      <c r="E164" s="16"/>
    </row>
    <row r="165" spans="1:5" x14ac:dyDescent="0.25">
      <c r="A165" s="16"/>
      <c r="B165" s="16"/>
      <c r="C165" s="16"/>
      <c r="D165" s="16"/>
      <c r="E165" s="16"/>
    </row>
    <row r="166" spans="1:5" x14ac:dyDescent="0.25">
      <c r="A166" s="16"/>
      <c r="B166" s="16"/>
      <c r="C166" s="16"/>
      <c r="D166" s="16"/>
      <c r="E166" s="16"/>
    </row>
    <row r="167" spans="1:5" x14ac:dyDescent="0.25">
      <c r="A167" s="16"/>
      <c r="B167" s="16"/>
      <c r="C167" s="16"/>
      <c r="D167" s="16"/>
      <c r="E167" s="16"/>
    </row>
    <row r="168" spans="1:5" x14ac:dyDescent="0.25">
      <c r="A168" s="16"/>
      <c r="B168" s="16"/>
      <c r="C168" s="16"/>
      <c r="D168" s="16"/>
      <c r="E168" s="16"/>
    </row>
    <row r="169" spans="1:5" x14ac:dyDescent="0.25">
      <c r="A169" s="16"/>
      <c r="B169" s="16"/>
      <c r="C169" s="16"/>
      <c r="D169" s="16"/>
      <c r="E169" s="16"/>
    </row>
    <row r="170" spans="1:5" x14ac:dyDescent="0.25">
      <c r="A170" s="16"/>
      <c r="B170" s="16"/>
      <c r="C170" s="16"/>
      <c r="D170" s="16"/>
      <c r="E170" s="16"/>
    </row>
    <row r="171" spans="1:5" x14ac:dyDescent="0.25">
      <c r="A171" s="16"/>
      <c r="B171" s="16"/>
      <c r="C171" s="16"/>
      <c r="D171" s="16"/>
      <c r="E171" s="16"/>
    </row>
    <row r="172" spans="1:5" x14ac:dyDescent="0.25">
      <c r="A172" s="16"/>
      <c r="B172" s="16"/>
      <c r="C172" s="16"/>
      <c r="D172" s="16"/>
      <c r="E172" s="16"/>
    </row>
    <row r="173" spans="1:5" x14ac:dyDescent="0.25">
      <c r="A173" s="16"/>
      <c r="B173" s="16"/>
      <c r="C173" s="16"/>
      <c r="D173" s="16"/>
      <c r="E173" s="16"/>
    </row>
    <row r="174" spans="1:5" x14ac:dyDescent="0.25">
      <c r="A174" s="16"/>
      <c r="B174" s="16"/>
      <c r="C174" s="16"/>
      <c r="D174" s="16"/>
      <c r="E174" s="16"/>
    </row>
    <row r="175" spans="1:5" x14ac:dyDescent="0.25">
      <c r="A175" s="16"/>
      <c r="B175" s="16"/>
      <c r="C175" s="16"/>
      <c r="D175" s="16"/>
      <c r="E175" s="16"/>
    </row>
    <row r="176" spans="1:5" x14ac:dyDescent="0.25">
      <c r="A176" s="16"/>
      <c r="B176" s="16"/>
      <c r="C176" s="16"/>
      <c r="D176" s="16"/>
      <c r="E176" s="16"/>
    </row>
    <row r="177" spans="1:5" x14ac:dyDescent="0.25">
      <c r="A177" s="16"/>
      <c r="B177" s="16"/>
      <c r="C177" s="16"/>
      <c r="D177" s="16"/>
      <c r="E177" s="16"/>
    </row>
    <row r="178" spans="1:5" x14ac:dyDescent="0.25">
      <c r="A178" s="16"/>
      <c r="B178" s="16"/>
      <c r="C178" s="16"/>
      <c r="D178" s="16"/>
      <c r="E178" s="16"/>
    </row>
    <row r="179" spans="1:5" x14ac:dyDescent="0.25">
      <c r="A179" s="16"/>
      <c r="B179" s="16"/>
      <c r="C179" s="16"/>
      <c r="D179" s="16"/>
      <c r="E179" s="16"/>
    </row>
    <row r="180" spans="1:5" x14ac:dyDescent="0.25">
      <c r="A180" s="16"/>
      <c r="B180" s="16"/>
      <c r="C180" s="16"/>
      <c r="D180" s="16"/>
      <c r="E180" s="16"/>
    </row>
    <row r="181" spans="1:5" x14ac:dyDescent="0.25">
      <c r="A181" s="16"/>
      <c r="B181" s="16"/>
      <c r="C181" s="16"/>
      <c r="D181" s="16"/>
      <c r="E181" s="16"/>
    </row>
    <row r="182" spans="1:5" x14ac:dyDescent="0.25">
      <c r="A182" s="16"/>
      <c r="B182" s="16"/>
      <c r="C182" s="16"/>
      <c r="D182" s="16"/>
      <c r="E182" s="16"/>
    </row>
    <row r="183" spans="1:5" x14ac:dyDescent="0.25">
      <c r="A183" s="16"/>
      <c r="B183" s="16"/>
      <c r="C183" s="16"/>
      <c r="D183" s="16"/>
      <c r="E183" s="16"/>
    </row>
    <row r="184" spans="1:5" x14ac:dyDescent="0.25">
      <c r="A184" s="16"/>
      <c r="B184" s="16"/>
      <c r="C184" s="16"/>
      <c r="D184" s="16"/>
      <c r="E184" s="16"/>
    </row>
    <row r="185" spans="1:5" x14ac:dyDescent="0.25">
      <c r="A185" s="16"/>
      <c r="B185" s="16"/>
      <c r="C185" s="16"/>
      <c r="D185" s="16"/>
      <c r="E185" s="16"/>
    </row>
    <row r="186" spans="1:5" x14ac:dyDescent="0.25">
      <c r="A186" s="16"/>
      <c r="B186" s="16"/>
      <c r="C186" s="16"/>
      <c r="D186" s="16"/>
      <c r="E186" s="16"/>
    </row>
    <row r="187" spans="1:5" x14ac:dyDescent="0.25">
      <c r="A187" s="16"/>
      <c r="B187" s="16"/>
      <c r="C187" s="16"/>
      <c r="D187" s="16"/>
      <c r="E187" s="16"/>
    </row>
    <row r="188" spans="1:5" x14ac:dyDescent="0.25">
      <c r="A188" s="16"/>
      <c r="B188" s="16"/>
      <c r="C188" s="16"/>
      <c r="D188" s="16"/>
      <c r="E188" s="16"/>
    </row>
    <row r="189" spans="1:5" x14ac:dyDescent="0.25">
      <c r="A189" s="16"/>
      <c r="B189" s="16"/>
      <c r="C189" s="16"/>
      <c r="D189" s="16"/>
      <c r="E189" s="16"/>
    </row>
    <row r="190" spans="1:5" x14ac:dyDescent="0.25">
      <c r="A190" s="16"/>
      <c r="B190" s="16"/>
      <c r="C190" s="16"/>
      <c r="D190" s="16"/>
      <c r="E190" s="16"/>
    </row>
    <row r="191" spans="1:5" x14ac:dyDescent="0.25">
      <c r="A191" s="16"/>
      <c r="B191" s="16"/>
      <c r="C191" s="16"/>
      <c r="D191" s="16"/>
      <c r="E191" s="16"/>
    </row>
    <row r="192" spans="1:5" x14ac:dyDescent="0.25">
      <c r="A192" s="16"/>
      <c r="B192" s="16"/>
      <c r="C192" s="16"/>
      <c r="D192" s="16"/>
      <c r="E192" s="16"/>
    </row>
    <row r="193" spans="1:5" x14ac:dyDescent="0.25">
      <c r="A193" s="16"/>
      <c r="B193" s="16"/>
      <c r="C193" s="16"/>
      <c r="D193" s="16"/>
      <c r="E193" s="16"/>
    </row>
    <row r="194" spans="1:5" x14ac:dyDescent="0.25">
      <c r="A194" s="16"/>
      <c r="B194" s="16"/>
      <c r="C194" s="16"/>
      <c r="D194" s="16"/>
      <c r="E194" s="16"/>
    </row>
    <row r="195" spans="1:5" x14ac:dyDescent="0.25">
      <c r="A195" s="16"/>
      <c r="B195" s="16"/>
      <c r="C195" s="16"/>
      <c r="D195" s="16"/>
      <c r="E195" s="16"/>
    </row>
    <row r="196" spans="1:5" x14ac:dyDescent="0.25">
      <c r="A196" s="16"/>
      <c r="B196" s="16"/>
      <c r="C196" s="16"/>
      <c r="D196" s="16"/>
      <c r="E196" s="16"/>
    </row>
    <row r="197" spans="1:5" x14ac:dyDescent="0.25">
      <c r="A197" s="16"/>
      <c r="B197" s="16"/>
      <c r="C197" s="16"/>
      <c r="D197" s="16"/>
      <c r="E197" s="16"/>
    </row>
    <row r="198" spans="1:5" x14ac:dyDescent="0.25">
      <c r="A198" s="16"/>
      <c r="B198" s="16"/>
      <c r="C198" s="16"/>
      <c r="D198" s="16"/>
      <c r="E198" s="16"/>
    </row>
    <row r="199" spans="1:5" x14ac:dyDescent="0.25">
      <c r="A199" s="16"/>
      <c r="B199" s="16"/>
      <c r="C199" s="16"/>
      <c r="D199" s="16"/>
      <c r="E199" s="16"/>
    </row>
    <row r="200" spans="1:5" x14ac:dyDescent="0.25">
      <c r="A200" s="16"/>
      <c r="B200" s="16"/>
      <c r="C200" s="16"/>
      <c r="D200" s="16"/>
      <c r="E200" s="16"/>
    </row>
    <row r="201" spans="1:5" x14ac:dyDescent="0.25">
      <c r="A201" s="16"/>
      <c r="B201" s="16"/>
      <c r="C201" s="16"/>
      <c r="D201" s="16"/>
      <c r="E201" s="16"/>
    </row>
    <row r="202" spans="1:5" x14ac:dyDescent="0.25">
      <c r="A202" s="16"/>
      <c r="B202" s="16"/>
      <c r="C202" s="16"/>
      <c r="D202" s="16"/>
      <c r="E202" s="16"/>
    </row>
    <row r="203" spans="1:5" x14ac:dyDescent="0.25">
      <c r="A203" s="16"/>
      <c r="B203" s="16"/>
      <c r="C203" s="16"/>
      <c r="D203" s="16"/>
      <c r="E203" s="16"/>
    </row>
    <row r="204" spans="1:5" x14ac:dyDescent="0.25">
      <c r="A204" s="16"/>
      <c r="B204" s="16"/>
      <c r="C204" s="16"/>
      <c r="D204" s="16"/>
      <c r="E204" s="16"/>
    </row>
    <row r="205" spans="1:5" x14ac:dyDescent="0.25">
      <c r="A205" s="16"/>
      <c r="B205" s="16"/>
      <c r="C205" s="16"/>
      <c r="D205" s="16"/>
      <c r="E205" s="16"/>
    </row>
    <row r="206" spans="1:5" x14ac:dyDescent="0.25">
      <c r="A206" s="16"/>
      <c r="B206" s="16"/>
      <c r="C206" s="16"/>
      <c r="D206" s="16"/>
      <c r="E206" s="16"/>
    </row>
    <row r="207" spans="1:5" x14ac:dyDescent="0.25">
      <c r="A207" s="16"/>
      <c r="B207" s="16"/>
      <c r="C207" s="16"/>
      <c r="D207" s="16"/>
      <c r="E207" s="16"/>
    </row>
    <row r="208" spans="1:5" x14ac:dyDescent="0.25">
      <c r="A208" s="16"/>
      <c r="B208" s="16"/>
      <c r="C208" s="16"/>
      <c r="D208" s="16"/>
      <c r="E208" s="16"/>
    </row>
    <row r="209" spans="1:5" x14ac:dyDescent="0.25">
      <c r="A209" s="16"/>
      <c r="B209" s="16"/>
      <c r="C209" s="16"/>
      <c r="D209" s="16"/>
      <c r="E209" s="16"/>
    </row>
    <row r="210" spans="1:5" x14ac:dyDescent="0.25">
      <c r="A210" s="16"/>
      <c r="B210" s="16"/>
      <c r="C210" s="16"/>
      <c r="D210" s="16"/>
      <c r="E210" s="16"/>
    </row>
    <row r="211" spans="1:5" x14ac:dyDescent="0.25">
      <c r="A211" s="16"/>
      <c r="B211" s="16"/>
      <c r="C211" s="16"/>
      <c r="D211" s="16"/>
      <c r="E211" s="16"/>
    </row>
    <row r="212" spans="1:5" x14ac:dyDescent="0.25">
      <c r="A212" s="16"/>
      <c r="B212" s="16"/>
      <c r="C212" s="16"/>
      <c r="D212" s="16"/>
      <c r="E212" s="16"/>
    </row>
    <row r="213" spans="1:5" x14ac:dyDescent="0.25">
      <c r="A213" s="16"/>
      <c r="B213" s="16"/>
      <c r="C213" s="16"/>
      <c r="D213" s="16"/>
      <c r="E213" s="16"/>
    </row>
    <row r="214" spans="1:5" x14ac:dyDescent="0.25">
      <c r="A214" s="16"/>
      <c r="B214" s="16"/>
      <c r="C214" s="16"/>
      <c r="D214" s="16"/>
      <c r="E214" s="16"/>
    </row>
    <row r="215" spans="1:5" x14ac:dyDescent="0.25">
      <c r="A215" s="16"/>
      <c r="B215" s="16"/>
      <c r="C215" s="16"/>
      <c r="D215" s="16"/>
      <c r="E215" s="16"/>
    </row>
    <row r="216" spans="1:5" x14ac:dyDescent="0.25">
      <c r="A216" s="16"/>
      <c r="B216" s="16"/>
      <c r="C216" s="16"/>
      <c r="D216" s="16"/>
      <c r="E216" s="16"/>
    </row>
    <row r="217" spans="1:5" x14ac:dyDescent="0.25">
      <c r="A217" s="16"/>
      <c r="B217" s="16"/>
      <c r="C217" s="16"/>
      <c r="D217" s="16"/>
      <c r="E217" s="16"/>
    </row>
    <row r="218" spans="1:5" x14ac:dyDescent="0.25">
      <c r="A218" s="16"/>
      <c r="B218" s="16"/>
      <c r="C218" s="16"/>
      <c r="D218" s="16"/>
      <c r="E218" s="16"/>
    </row>
    <row r="219" spans="1:5" x14ac:dyDescent="0.25">
      <c r="A219" s="16"/>
      <c r="B219" s="16"/>
      <c r="C219" s="16"/>
      <c r="D219" s="16"/>
      <c r="E219" s="16"/>
    </row>
    <row r="220" spans="1:5" x14ac:dyDescent="0.25">
      <c r="A220" s="16"/>
      <c r="B220" s="16"/>
      <c r="C220" s="16"/>
      <c r="D220" s="16"/>
      <c r="E220" s="16"/>
    </row>
    <row r="221" spans="1:5" x14ac:dyDescent="0.25">
      <c r="A221" s="16"/>
      <c r="B221" s="16"/>
      <c r="C221" s="16"/>
      <c r="D221" s="16"/>
      <c r="E221" s="16"/>
    </row>
    <row r="222" spans="1:5" x14ac:dyDescent="0.25">
      <c r="A222" s="16"/>
      <c r="B222" s="16"/>
      <c r="C222" s="16"/>
      <c r="D222" s="16"/>
      <c r="E222" s="16"/>
    </row>
    <row r="223" spans="1:5" x14ac:dyDescent="0.25">
      <c r="A223" s="16"/>
      <c r="B223" s="16"/>
      <c r="C223" s="16"/>
      <c r="D223" s="16"/>
      <c r="E223" s="16"/>
    </row>
    <row r="224" spans="1:5" x14ac:dyDescent="0.25">
      <c r="A224" s="16"/>
      <c r="B224" s="16"/>
      <c r="C224" s="16"/>
      <c r="D224" s="16"/>
      <c r="E224" s="16"/>
    </row>
    <row r="225" spans="1:5" x14ac:dyDescent="0.25">
      <c r="A225" s="16"/>
      <c r="B225" s="16"/>
      <c r="C225" s="16"/>
      <c r="D225" s="16"/>
      <c r="E225" s="16"/>
    </row>
    <row r="226" spans="1:5" x14ac:dyDescent="0.25">
      <c r="A226" s="16"/>
      <c r="B226" s="16"/>
      <c r="C226" s="16"/>
      <c r="D226" s="16"/>
      <c r="E226" s="16"/>
    </row>
    <row r="227" spans="1:5" x14ac:dyDescent="0.25">
      <c r="A227" s="16"/>
      <c r="B227" s="16"/>
      <c r="C227" s="16"/>
      <c r="D227" s="16"/>
      <c r="E227" s="16"/>
    </row>
    <row r="228" spans="1:5" x14ac:dyDescent="0.25">
      <c r="A228" s="16"/>
      <c r="B228" s="16"/>
      <c r="C228" s="16"/>
      <c r="D228" s="16"/>
      <c r="E228" s="16"/>
    </row>
    <row r="229" spans="1:5" x14ac:dyDescent="0.25">
      <c r="A229" s="16"/>
      <c r="B229" s="16"/>
      <c r="C229" s="16"/>
      <c r="D229" s="16"/>
      <c r="E229" s="16"/>
    </row>
    <row r="230" spans="1:5" x14ac:dyDescent="0.25">
      <c r="A230" s="16"/>
      <c r="B230" s="16"/>
      <c r="C230" s="16"/>
      <c r="D230" s="16"/>
      <c r="E230" s="16"/>
    </row>
    <row r="231" spans="1:5" x14ac:dyDescent="0.25">
      <c r="A231" s="16"/>
      <c r="B231" s="16"/>
      <c r="C231" s="16"/>
      <c r="D231" s="16"/>
      <c r="E231" s="16"/>
    </row>
    <row r="232" spans="1:5" x14ac:dyDescent="0.25">
      <c r="A232" s="16"/>
      <c r="B232" s="16"/>
      <c r="C232" s="16"/>
      <c r="D232" s="16"/>
      <c r="E232" s="16"/>
    </row>
    <row r="233" spans="1:5" x14ac:dyDescent="0.25">
      <c r="A233" s="16"/>
      <c r="B233" s="16"/>
      <c r="C233" s="16"/>
      <c r="D233" s="16"/>
      <c r="E233" s="16"/>
    </row>
    <row r="234" spans="1:5" x14ac:dyDescent="0.25">
      <c r="A234" s="16"/>
      <c r="B234" s="16"/>
      <c r="C234" s="16"/>
      <c r="D234" s="16"/>
      <c r="E234" s="16"/>
    </row>
    <row r="235" spans="1:5" x14ac:dyDescent="0.25">
      <c r="A235" s="16"/>
      <c r="B235" s="16"/>
      <c r="C235" s="16"/>
      <c r="D235" s="16"/>
      <c r="E235" s="16"/>
    </row>
    <row r="236" spans="1:5" x14ac:dyDescent="0.25">
      <c r="A236" s="16"/>
      <c r="B236" s="16"/>
      <c r="C236" s="16"/>
      <c r="D236" s="16"/>
      <c r="E236" s="16"/>
    </row>
    <row r="237" spans="1:5" x14ac:dyDescent="0.25">
      <c r="A237" s="16"/>
      <c r="B237" s="16"/>
      <c r="C237" s="16"/>
      <c r="D237" s="16"/>
      <c r="E237" s="16"/>
    </row>
    <row r="238" spans="1:5" x14ac:dyDescent="0.25">
      <c r="A238" s="16"/>
      <c r="B238" s="16"/>
      <c r="C238" s="16"/>
      <c r="D238" s="16"/>
      <c r="E238" s="16"/>
    </row>
    <row r="239" spans="1:5" x14ac:dyDescent="0.25">
      <c r="A239" s="16"/>
      <c r="B239" s="16"/>
      <c r="C239" s="16"/>
      <c r="D239" s="16"/>
      <c r="E239" s="16"/>
    </row>
    <row r="240" spans="1:5" x14ac:dyDescent="0.25">
      <c r="A240" s="16"/>
      <c r="B240" s="16"/>
      <c r="C240" s="16"/>
      <c r="D240" s="16"/>
      <c r="E240" s="16"/>
    </row>
    <row r="241" spans="1:5" x14ac:dyDescent="0.25">
      <c r="A241" s="16"/>
      <c r="B241" s="16"/>
      <c r="C241" s="16"/>
      <c r="D241" s="16"/>
      <c r="E241" s="16"/>
    </row>
    <row r="242" spans="1:5" x14ac:dyDescent="0.25">
      <c r="A242" s="16"/>
      <c r="B242" s="16"/>
      <c r="C242" s="16"/>
      <c r="D242" s="16"/>
      <c r="E242" s="16"/>
    </row>
    <row r="243" spans="1:5" x14ac:dyDescent="0.25">
      <c r="A243" s="16"/>
      <c r="B243" s="16"/>
      <c r="C243" s="16"/>
      <c r="D243" s="16"/>
      <c r="E243" s="16"/>
    </row>
    <row r="244" spans="1:5" x14ac:dyDescent="0.25">
      <c r="A244" s="16"/>
      <c r="B244" s="16"/>
      <c r="C244" s="16"/>
      <c r="D244" s="16"/>
      <c r="E244" s="16"/>
    </row>
    <row r="245" spans="1:5" x14ac:dyDescent="0.25">
      <c r="A245" s="16"/>
      <c r="B245" s="16"/>
      <c r="C245" s="16"/>
      <c r="D245" s="16"/>
      <c r="E245" s="16"/>
    </row>
    <row r="246" spans="1:5" x14ac:dyDescent="0.25">
      <c r="A246" s="16"/>
      <c r="B246" s="16"/>
      <c r="C246" s="16"/>
      <c r="D246" s="16"/>
      <c r="E246" s="16"/>
    </row>
    <row r="247" spans="1:5" x14ac:dyDescent="0.25">
      <c r="A247" s="16"/>
      <c r="B247" s="16"/>
      <c r="C247" s="16"/>
      <c r="D247" s="16"/>
      <c r="E247" s="16"/>
    </row>
    <row r="248" spans="1:5" x14ac:dyDescent="0.25">
      <c r="A248" s="16"/>
      <c r="B248" s="16"/>
      <c r="C248" s="16"/>
      <c r="D248" s="16"/>
      <c r="E248" s="16"/>
    </row>
    <row r="249" spans="1:5" x14ac:dyDescent="0.25">
      <c r="A249" s="16"/>
      <c r="B249" s="16"/>
      <c r="C249" s="16"/>
      <c r="D249" s="16"/>
      <c r="E249" s="16"/>
    </row>
    <row r="250" spans="1:5" x14ac:dyDescent="0.25">
      <c r="A250" s="16"/>
      <c r="B250" s="16"/>
      <c r="C250" s="16"/>
      <c r="D250" s="16"/>
      <c r="E250" s="16"/>
    </row>
    <row r="251" spans="1:5" x14ac:dyDescent="0.25">
      <c r="A251" s="16"/>
      <c r="B251" s="16"/>
      <c r="C251" s="16"/>
      <c r="D251" s="16"/>
      <c r="E251" s="16"/>
    </row>
    <row r="252" spans="1:5" x14ac:dyDescent="0.25">
      <c r="A252" s="16"/>
      <c r="B252" s="16"/>
      <c r="C252" s="16"/>
      <c r="D252" s="16"/>
      <c r="E252" s="16"/>
    </row>
    <row r="253" spans="1:5" x14ac:dyDescent="0.25">
      <c r="A253" s="16"/>
      <c r="B253" s="16"/>
      <c r="C253" s="16"/>
      <c r="D253" s="16"/>
      <c r="E253" s="16"/>
    </row>
    <row r="254" spans="1:5" x14ac:dyDescent="0.25">
      <c r="A254" s="16"/>
      <c r="B254" s="16"/>
      <c r="C254" s="16"/>
      <c r="D254" s="16"/>
      <c r="E254" s="16"/>
    </row>
    <row r="255" spans="1:5" x14ac:dyDescent="0.25">
      <c r="A255" s="16"/>
      <c r="B255" s="16"/>
      <c r="C255" s="16"/>
      <c r="D255" s="16"/>
      <c r="E255" s="16"/>
    </row>
    <row r="256" spans="1:5" x14ac:dyDescent="0.25">
      <c r="A256" s="16"/>
      <c r="B256" s="16"/>
      <c r="C256" s="16"/>
      <c r="D256" s="16"/>
      <c r="E256" s="16"/>
    </row>
    <row r="257" spans="1:5" x14ac:dyDescent="0.25">
      <c r="A257" s="16"/>
      <c r="B257" s="16"/>
      <c r="C257" s="16"/>
      <c r="D257" s="16"/>
      <c r="E257" s="16"/>
    </row>
    <row r="258" spans="1:5" x14ac:dyDescent="0.25">
      <c r="A258" s="16"/>
      <c r="B258" s="16"/>
      <c r="C258" s="16"/>
      <c r="D258" s="16"/>
      <c r="E258" s="16"/>
    </row>
    <row r="259" spans="1:5" x14ac:dyDescent="0.25">
      <c r="A259" s="16"/>
      <c r="B259" s="16"/>
      <c r="C259" s="16"/>
      <c r="D259" s="16"/>
      <c r="E259" s="16"/>
    </row>
    <row r="260" spans="1:5" x14ac:dyDescent="0.25">
      <c r="A260" s="16"/>
      <c r="B260" s="16"/>
      <c r="C260" s="16"/>
      <c r="D260" s="16"/>
      <c r="E260" s="16"/>
    </row>
    <row r="261" spans="1:5" x14ac:dyDescent="0.25">
      <c r="A261" s="16"/>
      <c r="B261" s="16"/>
      <c r="C261" s="16"/>
      <c r="D261" s="16"/>
      <c r="E261" s="16"/>
    </row>
    <row r="262" spans="1:5" x14ac:dyDescent="0.25">
      <c r="A262" s="16"/>
      <c r="B262" s="16"/>
      <c r="C262" s="16"/>
      <c r="D262" s="16"/>
      <c r="E262" s="16"/>
    </row>
    <row r="263" spans="1:5" x14ac:dyDescent="0.25">
      <c r="A263" s="16"/>
      <c r="B263" s="16"/>
      <c r="C263" s="16"/>
      <c r="D263" s="16"/>
      <c r="E263" s="16"/>
    </row>
    <row r="264" spans="1:5" x14ac:dyDescent="0.25">
      <c r="A264" s="16"/>
      <c r="B264" s="16"/>
      <c r="C264" s="16"/>
      <c r="D264" s="16"/>
      <c r="E264" s="16"/>
    </row>
    <row r="265" spans="1:5" x14ac:dyDescent="0.25">
      <c r="A265" s="16"/>
      <c r="B265" s="16"/>
      <c r="C265" s="16"/>
      <c r="D265" s="16"/>
      <c r="E265" s="16"/>
    </row>
    <row r="266" spans="1:5" x14ac:dyDescent="0.25">
      <c r="A266" s="16"/>
      <c r="B266" s="16"/>
      <c r="C266" s="16"/>
      <c r="D266" s="16"/>
      <c r="E266" s="16"/>
    </row>
    <row r="267" spans="1:5" x14ac:dyDescent="0.25">
      <c r="A267" s="16"/>
      <c r="B267" s="16"/>
      <c r="C267" s="16"/>
      <c r="D267" s="16"/>
      <c r="E267" s="16"/>
    </row>
    <row r="268" spans="1:5" x14ac:dyDescent="0.25">
      <c r="A268" s="16"/>
      <c r="B268" s="16"/>
      <c r="C268" s="16"/>
      <c r="D268" s="16"/>
      <c r="E268" s="16"/>
    </row>
    <row r="269" spans="1:5" x14ac:dyDescent="0.25">
      <c r="A269" s="16"/>
      <c r="B269" s="16"/>
      <c r="C269" s="16"/>
      <c r="D269" s="16"/>
      <c r="E269" s="16"/>
    </row>
    <row r="270" spans="1:5" x14ac:dyDescent="0.25">
      <c r="A270" s="16"/>
      <c r="B270" s="16"/>
      <c r="C270" s="16"/>
      <c r="D270" s="16"/>
      <c r="E270" s="16"/>
    </row>
    <row r="271" spans="1:5" x14ac:dyDescent="0.25">
      <c r="A271" s="16"/>
      <c r="B271" s="16"/>
      <c r="C271" s="16"/>
      <c r="D271" s="16"/>
      <c r="E271" s="16"/>
    </row>
    <row r="272" spans="1:5" x14ac:dyDescent="0.25">
      <c r="A272" s="16"/>
      <c r="B272" s="16"/>
      <c r="C272" s="16"/>
      <c r="D272" s="16"/>
      <c r="E272" s="16"/>
    </row>
    <row r="273" spans="1:5" x14ac:dyDescent="0.25">
      <c r="A273" s="16"/>
      <c r="B273" s="16"/>
      <c r="C273" s="16"/>
      <c r="D273" s="16"/>
      <c r="E273" s="16"/>
    </row>
    <row r="274" spans="1:5" x14ac:dyDescent="0.25">
      <c r="A274" s="16"/>
      <c r="B274" s="16"/>
      <c r="C274" s="16"/>
      <c r="D274" s="16"/>
      <c r="E274" s="16"/>
    </row>
    <row r="275" spans="1:5" x14ac:dyDescent="0.25">
      <c r="A275" s="16"/>
      <c r="B275" s="16"/>
      <c r="C275" s="16"/>
      <c r="D275" s="16"/>
      <c r="E275" s="16"/>
    </row>
    <row r="276" spans="1:5" x14ac:dyDescent="0.25">
      <c r="A276" s="16"/>
      <c r="B276" s="16"/>
      <c r="C276" s="16"/>
      <c r="D276" s="16"/>
      <c r="E276" s="16"/>
    </row>
    <row r="277" spans="1:5" x14ac:dyDescent="0.25">
      <c r="A277" s="16"/>
      <c r="B277" s="16"/>
      <c r="C277" s="16"/>
      <c r="D277" s="16"/>
      <c r="E277" s="16"/>
    </row>
    <row r="278" spans="1:5" x14ac:dyDescent="0.25">
      <c r="A278" s="16"/>
      <c r="B278" s="16"/>
      <c r="C278" s="16"/>
      <c r="D278" s="16"/>
      <c r="E278" s="16"/>
    </row>
    <row r="279" spans="1:5" x14ac:dyDescent="0.25">
      <c r="A279" s="16"/>
      <c r="B279" s="16"/>
      <c r="C279" s="16"/>
      <c r="D279" s="16"/>
      <c r="E279" s="16"/>
    </row>
    <row r="280" spans="1:5" x14ac:dyDescent="0.25">
      <c r="A280" s="16"/>
      <c r="B280" s="16"/>
      <c r="C280" s="16"/>
      <c r="D280" s="16"/>
      <c r="E280" s="16"/>
    </row>
    <row r="281" spans="1:5" x14ac:dyDescent="0.25">
      <c r="A281" s="16"/>
      <c r="B281" s="16"/>
      <c r="C281" s="16"/>
      <c r="D281" s="16"/>
      <c r="E281" s="16"/>
    </row>
    <row r="282" spans="1:5" x14ac:dyDescent="0.25">
      <c r="A282" s="16"/>
      <c r="B282" s="16"/>
      <c r="C282" s="16"/>
      <c r="D282" s="16"/>
      <c r="E282" s="16"/>
    </row>
    <row r="283" spans="1:5" x14ac:dyDescent="0.25">
      <c r="A283" s="16"/>
      <c r="B283" s="16"/>
      <c r="C283" s="16"/>
      <c r="D283" s="16"/>
      <c r="E283" s="16"/>
    </row>
    <row r="284" spans="1:5" x14ac:dyDescent="0.25">
      <c r="A284" s="16"/>
      <c r="B284" s="16"/>
      <c r="C284" s="16"/>
      <c r="D284" s="16"/>
      <c r="E284" s="16"/>
    </row>
    <row r="285" spans="1:5" x14ac:dyDescent="0.25">
      <c r="A285" s="16"/>
      <c r="B285" s="16"/>
      <c r="C285" s="16"/>
      <c r="D285" s="16"/>
      <c r="E285" s="16"/>
    </row>
    <row r="286" spans="1:5" x14ac:dyDescent="0.25">
      <c r="A286" s="16"/>
      <c r="B286" s="16"/>
      <c r="C286" s="16"/>
      <c r="D286" s="16"/>
      <c r="E286" s="16"/>
    </row>
    <row r="287" spans="1:5" x14ac:dyDescent="0.25">
      <c r="A287" s="16"/>
      <c r="B287" s="16"/>
      <c r="C287" s="16"/>
      <c r="D287" s="16"/>
      <c r="E287" s="16"/>
    </row>
    <row r="288" spans="1:5" x14ac:dyDescent="0.25">
      <c r="A288" s="16"/>
      <c r="B288" s="16"/>
      <c r="C288" s="16"/>
      <c r="D288" s="16"/>
      <c r="E288" s="16"/>
    </row>
    <row r="289" spans="1:5" x14ac:dyDescent="0.25">
      <c r="A289" s="16"/>
      <c r="B289" s="16"/>
      <c r="C289" s="16"/>
      <c r="D289" s="16"/>
      <c r="E289" s="16"/>
    </row>
    <row r="290" spans="1:5" x14ac:dyDescent="0.25">
      <c r="A290" s="16"/>
      <c r="B290" s="16"/>
      <c r="C290" s="16"/>
      <c r="D290" s="16"/>
      <c r="E290" s="16"/>
    </row>
    <row r="291" spans="1:5" x14ac:dyDescent="0.25">
      <c r="A291" s="16"/>
      <c r="B291" s="16"/>
      <c r="C291" s="16"/>
      <c r="D291" s="16"/>
      <c r="E291" s="16"/>
    </row>
    <row r="292" spans="1:5" x14ac:dyDescent="0.25">
      <c r="A292" s="16"/>
      <c r="B292" s="16"/>
      <c r="C292" s="16"/>
      <c r="D292" s="16"/>
      <c r="E292" s="16"/>
    </row>
    <row r="293" spans="1:5" x14ac:dyDescent="0.25">
      <c r="A293" s="16"/>
      <c r="B293" s="16"/>
      <c r="C293" s="16"/>
      <c r="D293" s="16"/>
      <c r="E293" s="16"/>
    </row>
    <row r="294" spans="1:5" x14ac:dyDescent="0.25">
      <c r="A294" s="16"/>
      <c r="B294" s="16"/>
      <c r="C294" s="16"/>
      <c r="D294" s="16"/>
      <c r="E294" s="16"/>
    </row>
    <row r="295" spans="1:5" x14ac:dyDescent="0.25">
      <c r="A295" s="16"/>
      <c r="B295" s="16"/>
      <c r="C295" s="16"/>
      <c r="D295" s="16"/>
      <c r="E295" s="16"/>
    </row>
    <row r="296" spans="1:5" x14ac:dyDescent="0.25">
      <c r="A296" s="16"/>
      <c r="B296" s="16"/>
      <c r="C296" s="16"/>
      <c r="D296" s="16"/>
      <c r="E296" s="16"/>
    </row>
    <row r="297" spans="1:5" x14ac:dyDescent="0.25">
      <c r="A297" s="16"/>
      <c r="B297" s="16"/>
      <c r="C297" s="16"/>
      <c r="D297" s="16"/>
      <c r="E297" s="16"/>
    </row>
    <row r="298" spans="1:5" x14ac:dyDescent="0.25">
      <c r="A298" s="16"/>
      <c r="B298" s="16"/>
      <c r="C298" s="16"/>
      <c r="D298" s="16"/>
      <c r="E298" s="16"/>
    </row>
    <row r="299" spans="1:5" x14ac:dyDescent="0.25">
      <c r="A299" s="16"/>
      <c r="B299" s="16"/>
      <c r="C299" s="16"/>
      <c r="D299" s="16"/>
      <c r="E299" s="16"/>
    </row>
    <row r="300" spans="1:5" x14ac:dyDescent="0.25">
      <c r="A300" s="16"/>
      <c r="B300" s="16"/>
      <c r="C300" s="16"/>
      <c r="D300" s="16"/>
      <c r="E300" s="16"/>
    </row>
    <row r="301" spans="1:5" x14ac:dyDescent="0.25">
      <c r="A301" s="16"/>
      <c r="B301" s="16"/>
      <c r="C301" s="16"/>
      <c r="D301" s="16"/>
      <c r="E301" s="16"/>
    </row>
    <row r="302" spans="1:5" x14ac:dyDescent="0.25">
      <c r="A302" s="16"/>
      <c r="B302" s="16"/>
      <c r="C302" s="16"/>
      <c r="D302" s="16"/>
      <c r="E302" s="16"/>
    </row>
    <row r="303" spans="1:5" x14ac:dyDescent="0.25">
      <c r="A303" s="16"/>
      <c r="B303" s="16"/>
      <c r="C303" s="16"/>
      <c r="D303" s="16"/>
      <c r="E303" s="16"/>
    </row>
    <row r="304" spans="1:5" x14ac:dyDescent="0.25">
      <c r="A304" s="16"/>
      <c r="B304" s="16"/>
      <c r="C304" s="16"/>
      <c r="D304" s="16"/>
      <c r="E304" s="16"/>
    </row>
    <row r="305" spans="1:5" x14ac:dyDescent="0.25">
      <c r="A305" s="16"/>
      <c r="B305" s="16"/>
      <c r="C305" s="16"/>
      <c r="D305" s="16"/>
      <c r="E305" s="16"/>
    </row>
    <row r="306" spans="1:5" x14ac:dyDescent="0.25">
      <c r="A306" s="16"/>
      <c r="B306" s="16"/>
      <c r="C306" s="16"/>
      <c r="D306" s="16"/>
      <c r="E306" s="16"/>
    </row>
    <row r="307" spans="1:5" x14ac:dyDescent="0.25">
      <c r="A307" s="16"/>
      <c r="B307" s="16"/>
      <c r="C307" s="16"/>
      <c r="D307" s="16"/>
      <c r="E307" s="16"/>
    </row>
    <row r="308" spans="1:5" x14ac:dyDescent="0.25">
      <c r="A308" s="16"/>
      <c r="B308" s="16"/>
      <c r="C308" s="16"/>
      <c r="D308" s="16"/>
      <c r="E308" s="16"/>
    </row>
    <row r="309" spans="1:5" x14ac:dyDescent="0.25">
      <c r="A309" s="16"/>
      <c r="B309" s="16"/>
      <c r="C309" s="16"/>
      <c r="D309" s="16"/>
      <c r="E309" s="16"/>
    </row>
    <row r="310" spans="1:5" x14ac:dyDescent="0.25">
      <c r="A310" s="16"/>
      <c r="B310" s="16"/>
      <c r="C310" s="16"/>
      <c r="D310" s="16"/>
      <c r="E310" s="16"/>
    </row>
    <row r="311" spans="1:5" x14ac:dyDescent="0.25">
      <c r="A311" s="16"/>
      <c r="B311" s="16"/>
      <c r="C311" s="16"/>
      <c r="D311" s="16"/>
      <c r="E311" s="16"/>
    </row>
    <row r="312" spans="1:5" x14ac:dyDescent="0.25">
      <c r="A312" s="16"/>
      <c r="B312" s="16"/>
      <c r="C312" s="16"/>
      <c r="D312" s="16"/>
      <c r="E312" s="16"/>
    </row>
    <row r="313" spans="1:5" x14ac:dyDescent="0.25">
      <c r="A313" s="16"/>
      <c r="B313" s="16"/>
      <c r="C313" s="16"/>
      <c r="D313" s="16"/>
      <c r="E313" s="16"/>
    </row>
    <row r="314" spans="1:5" x14ac:dyDescent="0.25">
      <c r="A314" s="16"/>
      <c r="B314" s="16"/>
      <c r="C314" s="16"/>
      <c r="D314" s="16"/>
      <c r="E314" s="16"/>
    </row>
    <row r="315" spans="1:5" x14ac:dyDescent="0.25">
      <c r="A315" s="16"/>
      <c r="B315" s="16"/>
      <c r="C315" s="16"/>
      <c r="D315" s="16"/>
      <c r="E315" s="16"/>
    </row>
    <row r="316" spans="1:5" x14ac:dyDescent="0.25">
      <c r="A316" s="16"/>
      <c r="B316" s="16"/>
      <c r="C316" s="16"/>
      <c r="D316" s="16"/>
      <c r="E316" s="16"/>
    </row>
    <row r="317" spans="1:5" x14ac:dyDescent="0.25">
      <c r="A317" s="16"/>
      <c r="B317" s="16"/>
      <c r="C317" s="16"/>
      <c r="D317" s="16"/>
      <c r="E317" s="16"/>
    </row>
    <row r="318" spans="1:5" x14ac:dyDescent="0.25">
      <c r="A318" s="16"/>
      <c r="B318" s="16"/>
      <c r="C318" s="16"/>
      <c r="D318" s="16"/>
      <c r="E318" s="16"/>
    </row>
    <row r="319" spans="1:5" x14ac:dyDescent="0.25">
      <c r="A319" s="16"/>
      <c r="B319" s="16"/>
      <c r="C319" s="16"/>
      <c r="D319" s="16"/>
      <c r="E319" s="16"/>
    </row>
    <row r="320" spans="1:5" x14ac:dyDescent="0.25">
      <c r="A320" s="16"/>
      <c r="B320" s="16"/>
      <c r="C320" s="16"/>
      <c r="D320" s="16"/>
      <c r="E320" s="16"/>
    </row>
    <row r="321" spans="1:5" x14ac:dyDescent="0.25">
      <c r="A321" s="16"/>
      <c r="B321" s="16"/>
      <c r="C321" s="16"/>
      <c r="D321" s="16"/>
      <c r="E321" s="16"/>
    </row>
    <row r="322" spans="1:5" x14ac:dyDescent="0.25">
      <c r="A322" s="16"/>
      <c r="B322" s="16"/>
      <c r="C322" s="16"/>
      <c r="D322" s="16"/>
      <c r="E322" s="16"/>
    </row>
    <row r="323" spans="1:5" x14ac:dyDescent="0.25">
      <c r="A323" s="16"/>
      <c r="B323" s="16"/>
      <c r="C323" s="16"/>
      <c r="D323" s="16"/>
      <c r="E323" s="16"/>
    </row>
    <row r="324" spans="1:5" x14ac:dyDescent="0.25">
      <c r="A324" s="16"/>
      <c r="B324" s="16"/>
      <c r="C324" s="16"/>
      <c r="D324" s="16"/>
      <c r="E324" s="16"/>
    </row>
    <row r="325" spans="1:5" x14ac:dyDescent="0.25">
      <c r="A325" s="16"/>
      <c r="B325" s="16"/>
      <c r="C325" s="16"/>
      <c r="D325" s="16"/>
      <c r="E325" s="16"/>
    </row>
    <row r="326" spans="1:5" x14ac:dyDescent="0.25">
      <c r="A326" s="16"/>
      <c r="B326" s="16"/>
      <c r="C326" s="16"/>
      <c r="D326" s="16"/>
      <c r="E326" s="16"/>
    </row>
    <row r="327" spans="1:5" x14ac:dyDescent="0.25">
      <c r="A327" s="16"/>
      <c r="B327" s="16"/>
      <c r="C327" s="16"/>
      <c r="D327" s="16"/>
      <c r="E327" s="16"/>
    </row>
    <row r="328" spans="1:5" x14ac:dyDescent="0.25">
      <c r="A328" s="16"/>
      <c r="B328" s="16"/>
      <c r="C328" s="16"/>
      <c r="D328" s="16"/>
      <c r="E328" s="16"/>
    </row>
    <row r="329" spans="1:5" x14ac:dyDescent="0.25">
      <c r="A329" s="16"/>
      <c r="B329" s="16"/>
      <c r="C329" s="16"/>
      <c r="D329" s="16"/>
      <c r="E329" s="16"/>
    </row>
    <row r="330" spans="1:5" x14ac:dyDescent="0.25">
      <c r="A330" s="16"/>
      <c r="B330" s="16"/>
      <c r="C330" s="16"/>
      <c r="D330" s="16"/>
      <c r="E330" s="16"/>
    </row>
    <row r="331" spans="1:5" x14ac:dyDescent="0.25">
      <c r="A331" s="16"/>
      <c r="B331" s="16"/>
      <c r="C331" s="16"/>
      <c r="D331" s="16"/>
      <c r="E331" s="16"/>
    </row>
    <row r="332" spans="1:5" x14ac:dyDescent="0.25">
      <c r="A332" s="16"/>
      <c r="B332" s="16"/>
      <c r="C332" s="16"/>
      <c r="D332" s="16"/>
      <c r="E332" s="16"/>
    </row>
    <row r="333" spans="1:5" x14ac:dyDescent="0.25">
      <c r="A333" s="16"/>
      <c r="B333" s="16"/>
      <c r="C333" s="16"/>
      <c r="D333" s="16"/>
      <c r="E333" s="16"/>
    </row>
    <row r="334" spans="1:5" x14ac:dyDescent="0.25">
      <c r="A334" s="16"/>
      <c r="B334" s="16"/>
      <c r="C334" s="16"/>
      <c r="D334" s="16"/>
      <c r="E334" s="16"/>
    </row>
    <row r="335" spans="1:5" x14ac:dyDescent="0.25">
      <c r="A335" s="16"/>
      <c r="B335" s="16"/>
      <c r="C335" s="16"/>
      <c r="D335" s="16"/>
      <c r="E335" s="16"/>
    </row>
    <row r="336" spans="1:5" x14ac:dyDescent="0.25">
      <c r="A336" s="16"/>
      <c r="B336" s="16"/>
      <c r="C336" s="16"/>
      <c r="D336" s="16"/>
      <c r="E336" s="16"/>
    </row>
    <row r="337" spans="1:5" x14ac:dyDescent="0.25">
      <c r="A337" s="16"/>
      <c r="B337" s="16"/>
      <c r="C337" s="16"/>
      <c r="D337" s="16"/>
      <c r="E337" s="16"/>
    </row>
    <row r="338" spans="1:5" x14ac:dyDescent="0.25">
      <c r="A338" s="16"/>
      <c r="B338" s="16"/>
      <c r="C338" s="16"/>
      <c r="D338" s="16"/>
      <c r="E338" s="16"/>
    </row>
    <row r="339" spans="1:5" x14ac:dyDescent="0.25">
      <c r="A339" s="16"/>
      <c r="B339" s="16"/>
      <c r="C339" s="16"/>
      <c r="D339" s="16"/>
      <c r="E339" s="16"/>
    </row>
    <row r="340" spans="1:5" x14ac:dyDescent="0.25">
      <c r="A340" s="16"/>
      <c r="B340" s="16"/>
      <c r="C340" s="16"/>
      <c r="D340" s="16"/>
      <c r="E340" s="16"/>
    </row>
    <row r="341" spans="1:5" x14ac:dyDescent="0.25">
      <c r="A341" s="16"/>
      <c r="B341" s="16"/>
      <c r="C341" s="16"/>
      <c r="D341" s="16"/>
      <c r="E341" s="16"/>
    </row>
    <row r="342" spans="1:5" x14ac:dyDescent="0.25">
      <c r="A342" s="16"/>
      <c r="B342" s="16"/>
      <c r="C342" s="16"/>
      <c r="D342" s="16"/>
      <c r="E342" s="16"/>
    </row>
    <row r="343" spans="1:5" x14ac:dyDescent="0.25">
      <c r="A343" s="16"/>
      <c r="B343" s="16"/>
      <c r="C343" s="16"/>
      <c r="D343" s="16"/>
      <c r="E343" s="16"/>
    </row>
    <row r="344" spans="1:5" x14ac:dyDescent="0.25">
      <c r="A344" s="16"/>
      <c r="B344" s="16"/>
      <c r="C344" s="16"/>
      <c r="D344" s="16"/>
      <c r="E344" s="16"/>
    </row>
    <row r="345" spans="1:5" x14ac:dyDescent="0.25">
      <c r="A345" s="16"/>
      <c r="B345" s="16"/>
      <c r="C345" s="16"/>
      <c r="D345" s="16"/>
      <c r="E345" s="16"/>
    </row>
    <row r="346" spans="1:5" x14ac:dyDescent="0.25">
      <c r="A346" s="16"/>
      <c r="B346" s="16"/>
      <c r="C346" s="16"/>
      <c r="D346" s="16"/>
      <c r="E346" s="16"/>
    </row>
    <row r="347" spans="1:5" x14ac:dyDescent="0.25">
      <c r="A347" s="16"/>
      <c r="B347" s="16"/>
      <c r="C347" s="16"/>
      <c r="D347" s="16"/>
      <c r="E347" s="16"/>
    </row>
    <row r="348" spans="1:5" x14ac:dyDescent="0.25">
      <c r="A348" s="16"/>
      <c r="B348" s="16"/>
      <c r="C348" s="16"/>
      <c r="D348" s="16"/>
      <c r="E348" s="16"/>
    </row>
    <row r="349" spans="1:5" x14ac:dyDescent="0.25">
      <c r="A349" s="16"/>
      <c r="B349" s="16"/>
      <c r="C349" s="16"/>
      <c r="D349" s="16"/>
      <c r="E349" s="16"/>
    </row>
    <row r="350" spans="1:5" x14ac:dyDescent="0.25">
      <c r="A350" s="16"/>
      <c r="B350" s="16"/>
      <c r="C350" s="16"/>
      <c r="D350" s="16"/>
      <c r="E350" s="16"/>
    </row>
    <row r="351" spans="1:5" x14ac:dyDescent="0.25">
      <c r="A351" s="16"/>
      <c r="B351" s="16"/>
      <c r="C351" s="16"/>
      <c r="D351" s="16"/>
      <c r="E351" s="16"/>
    </row>
    <row r="352" spans="1:5" x14ac:dyDescent="0.25">
      <c r="A352" s="16"/>
      <c r="B352" s="16"/>
      <c r="C352" s="16"/>
      <c r="D352" s="16"/>
      <c r="E352" s="16"/>
    </row>
    <row r="353" spans="1:5" x14ac:dyDescent="0.25">
      <c r="A353" s="16"/>
      <c r="B353" s="16"/>
      <c r="C353" s="16"/>
      <c r="D353" s="16"/>
      <c r="E353" s="16"/>
    </row>
    <row r="354" spans="1:5" x14ac:dyDescent="0.25">
      <c r="A354" s="16"/>
      <c r="B354" s="16"/>
      <c r="C354" s="16"/>
      <c r="D354" s="16"/>
      <c r="E354" s="16"/>
    </row>
    <row r="355" spans="1:5" x14ac:dyDescent="0.25">
      <c r="A355" s="16"/>
      <c r="B355" s="16"/>
      <c r="C355" s="16"/>
      <c r="D355" s="16"/>
      <c r="E355" s="16"/>
    </row>
    <row r="356" spans="1:5" x14ac:dyDescent="0.25">
      <c r="A356" s="16"/>
      <c r="B356" s="16"/>
      <c r="C356" s="16"/>
      <c r="D356" s="16"/>
      <c r="E356" s="16"/>
    </row>
    <row r="357" spans="1:5" x14ac:dyDescent="0.25">
      <c r="A357" s="16"/>
      <c r="B357" s="16"/>
      <c r="C357" s="16"/>
      <c r="D357" s="16"/>
      <c r="E357" s="16"/>
    </row>
    <row r="358" spans="1:5" x14ac:dyDescent="0.25">
      <c r="A358" s="16"/>
      <c r="B358" s="16"/>
      <c r="C358" s="16"/>
      <c r="D358" s="16"/>
      <c r="E358" s="16"/>
    </row>
    <row r="359" spans="1:5" x14ac:dyDescent="0.25">
      <c r="A359" s="16"/>
      <c r="B359" s="16"/>
      <c r="C359" s="16"/>
      <c r="D359" s="16"/>
      <c r="E359" s="16"/>
    </row>
    <row r="360" spans="1:5" x14ac:dyDescent="0.25">
      <c r="A360" s="16"/>
      <c r="B360" s="16"/>
      <c r="C360" s="16"/>
      <c r="D360" s="16"/>
      <c r="E360" s="16"/>
    </row>
    <row r="361" spans="1:5" x14ac:dyDescent="0.25">
      <c r="A361" s="16"/>
      <c r="B361" s="16"/>
      <c r="C361" s="16"/>
      <c r="D361" s="16"/>
      <c r="E361" s="16"/>
    </row>
    <row r="362" spans="1:5" x14ac:dyDescent="0.25">
      <c r="A362" s="16"/>
      <c r="B362" s="16"/>
      <c r="C362" s="16"/>
      <c r="D362" s="16"/>
      <c r="E362" s="16"/>
    </row>
    <row r="363" spans="1:5" x14ac:dyDescent="0.25">
      <c r="A363" s="16"/>
      <c r="B363" s="16"/>
      <c r="C363" s="16"/>
      <c r="D363" s="16"/>
      <c r="E363" s="16"/>
    </row>
    <row r="364" spans="1:5" x14ac:dyDescent="0.25">
      <c r="A364" s="16"/>
      <c r="B364" s="16"/>
      <c r="C364" s="16"/>
      <c r="D364" s="16"/>
      <c r="E364" s="16"/>
    </row>
    <row r="365" spans="1:5" x14ac:dyDescent="0.25">
      <c r="A365" s="16"/>
      <c r="B365" s="16"/>
      <c r="C365" s="16"/>
      <c r="D365" s="16"/>
      <c r="E365" s="16"/>
    </row>
    <row r="366" spans="1:5" x14ac:dyDescent="0.25">
      <c r="A366" s="16"/>
      <c r="B366" s="16"/>
      <c r="C366" s="16"/>
      <c r="D366" s="16"/>
      <c r="E366" s="16"/>
    </row>
    <row r="367" spans="1:5" x14ac:dyDescent="0.25">
      <c r="A367" s="16"/>
      <c r="B367" s="16"/>
      <c r="C367" s="16"/>
      <c r="D367" s="16"/>
      <c r="E367" s="16"/>
    </row>
    <row r="368" spans="1:5" x14ac:dyDescent="0.25">
      <c r="A368" s="16"/>
      <c r="B368" s="16"/>
      <c r="C368" s="16"/>
      <c r="D368" s="16"/>
      <c r="E368" s="16"/>
    </row>
    <row r="369" spans="1:5" x14ac:dyDescent="0.25">
      <c r="A369" s="16"/>
      <c r="B369" s="16"/>
      <c r="C369" s="16"/>
      <c r="D369" s="16"/>
      <c r="E369" s="16"/>
    </row>
    <row r="370" spans="1:5" x14ac:dyDescent="0.25">
      <c r="A370" s="16"/>
      <c r="B370" s="16"/>
      <c r="C370" s="16"/>
      <c r="D370" s="16"/>
      <c r="E370" s="16"/>
    </row>
    <row r="371" spans="1:5" x14ac:dyDescent="0.25">
      <c r="A371" s="16"/>
      <c r="B371" s="16"/>
      <c r="C371" s="16"/>
      <c r="D371" s="16"/>
      <c r="E371" s="16"/>
    </row>
    <row r="372" spans="1:5" x14ac:dyDescent="0.25">
      <c r="A372" s="16"/>
      <c r="B372" s="16"/>
      <c r="C372" s="16"/>
      <c r="D372" s="16"/>
      <c r="E372" s="16"/>
    </row>
    <row r="373" spans="1:5" x14ac:dyDescent="0.25">
      <c r="A373" s="16"/>
      <c r="B373" s="16"/>
      <c r="C373" s="16"/>
      <c r="D373" s="16"/>
      <c r="E373" s="16"/>
    </row>
    <row r="374" spans="1:5" x14ac:dyDescent="0.25">
      <c r="A374" s="16"/>
      <c r="B374" s="16"/>
      <c r="C374" s="16"/>
      <c r="D374" s="16"/>
      <c r="E374" s="16"/>
    </row>
    <row r="375" spans="1:5" x14ac:dyDescent="0.25">
      <c r="A375" s="16"/>
      <c r="B375" s="16"/>
      <c r="C375" s="16"/>
      <c r="D375" s="16"/>
      <c r="E375" s="16"/>
    </row>
    <row r="376" spans="1:5" x14ac:dyDescent="0.25">
      <c r="A376" s="16"/>
      <c r="B376" s="16"/>
      <c r="C376" s="16"/>
      <c r="D376" s="16"/>
      <c r="E376" s="16"/>
    </row>
    <row r="377" spans="1:5" x14ac:dyDescent="0.25">
      <c r="A377" s="16"/>
      <c r="B377" s="16"/>
      <c r="C377" s="16"/>
      <c r="D377" s="16"/>
      <c r="E377" s="16"/>
    </row>
    <row r="378" spans="1:5" x14ac:dyDescent="0.25">
      <c r="A378" s="16"/>
      <c r="B378" s="16"/>
      <c r="C378" s="16"/>
      <c r="D378" s="16"/>
      <c r="E378" s="16"/>
    </row>
    <row r="379" spans="1:5" x14ac:dyDescent="0.25">
      <c r="A379" s="16"/>
      <c r="B379" s="16"/>
      <c r="C379" s="16"/>
      <c r="D379" s="16"/>
      <c r="E379" s="16"/>
    </row>
    <row r="380" spans="1:5" x14ac:dyDescent="0.25">
      <c r="A380" s="16"/>
      <c r="B380" s="16"/>
      <c r="C380" s="16"/>
      <c r="D380" s="16"/>
      <c r="E380" s="16"/>
    </row>
    <row r="381" spans="1:5" x14ac:dyDescent="0.25">
      <c r="A381" s="16"/>
      <c r="B381" s="16"/>
      <c r="C381" s="16"/>
      <c r="D381" s="16"/>
      <c r="E381" s="16"/>
    </row>
    <row r="382" spans="1:5" x14ac:dyDescent="0.25">
      <c r="A382" s="16"/>
      <c r="B382" s="16"/>
      <c r="C382" s="16"/>
      <c r="D382" s="16"/>
      <c r="E382" s="16"/>
    </row>
    <row r="383" spans="1:5" x14ac:dyDescent="0.25">
      <c r="A383" s="16"/>
      <c r="B383" s="16"/>
      <c r="C383" s="16"/>
      <c r="D383" s="16"/>
      <c r="E383" s="16"/>
    </row>
    <row r="384" spans="1:5" x14ac:dyDescent="0.25">
      <c r="A384" s="16"/>
      <c r="B384" s="16"/>
      <c r="C384" s="16"/>
      <c r="D384" s="16"/>
      <c r="E384" s="16"/>
    </row>
    <row r="385" spans="1:5" x14ac:dyDescent="0.25">
      <c r="A385" s="16"/>
      <c r="B385" s="16"/>
      <c r="C385" s="16"/>
      <c r="D385" s="16"/>
      <c r="E385" s="16"/>
    </row>
    <row r="386" spans="1:5" x14ac:dyDescent="0.25">
      <c r="A386" s="16"/>
      <c r="B386" s="16"/>
      <c r="C386" s="16"/>
      <c r="D386" s="16"/>
      <c r="E386" s="16"/>
    </row>
    <row r="387" spans="1:5" x14ac:dyDescent="0.25">
      <c r="A387" s="16"/>
      <c r="B387" s="16"/>
      <c r="C387" s="16"/>
      <c r="D387" s="16"/>
      <c r="E387" s="16"/>
    </row>
    <row r="388" spans="1:5" x14ac:dyDescent="0.25">
      <c r="A388" s="16"/>
      <c r="B388" s="16"/>
      <c r="C388" s="16"/>
      <c r="D388" s="16"/>
      <c r="E388" s="16"/>
    </row>
    <row r="389" spans="1:5" x14ac:dyDescent="0.25">
      <c r="A389" s="16"/>
      <c r="B389" s="16"/>
      <c r="C389" s="16"/>
      <c r="D389" s="16"/>
      <c r="E389" s="16"/>
    </row>
    <row r="390" spans="1:5" x14ac:dyDescent="0.25">
      <c r="A390" s="16"/>
      <c r="B390" s="16"/>
      <c r="C390" s="16"/>
      <c r="D390" s="16"/>
      <c r="E390" s="16"/>
    </row>
    <row r="391" spans="1:5" x14ac:dyDescent="0.25">
      <c r="A391" s="16"/>
      <c r="B391" s="16"/>
      <c r="C391" s="16"/>
      <c r="D391" s="16"/>
      <c r="E391" s="16"/>
    </row>
    <row r="392" spans="1:5" x14ac:dyDescent="0.25">
      <c r="A392" s="16"/>
      <c r="B392" s="16"/>
      <c r="C392" s="16"/>
      <c r="D392" s="16"/>
      <c r="E392" s="16"/>
    </row>
    <row r="393" spans="1:5" x14ac:dyDescent="0.25">
      <c r="A393" s="16"/>
      <c r="B393" s="16"/>
      <c r="C393" s="16"/>
      <c r="D393" s="16"/>
      <c r="E393" s="16"/>
    </row>
    <row r="394" spans="1:5" x14ac:dyDescent="0.25">
      <c r="A394" s="16"/>
      <c r="B394" s="16"/>
      <c r="C394" s="16"/>
      <c r="D394" s="16"/>
      <c r="E394" s="16"/>
    </row>
    <row r="395" spans="1:5" x14ac:dyDescent="0.25">
      <c r="A395" s="16"/>
      <c r="B395" s="16"/>
      <c r="C395" s="16"/>
      <c r="D395" s="16"/>
      <c r="E395" s="16"/>
    </row>
    <row r="396" spans="1:5" x14ac:dyDescent="0.25">
      <c r="A396" s="16"/>
      <c r="B396" s="16"/>
      <c r="C396" s="16"/>
      <c r="D396" s="16"/>
      <c r="E396" s="16"/>
    </row>
    <row r="397" spans="1:5" x14ac:dyDescent="0.25">
      <c r="A397" s="16"/>
      <c r="B397" s="16"/>
      <c r="C397" s="16"/>
      <c r="D397" s="16"/>
      <c r="E397" s="16"/>
    </row>
    <row r="398" spans="1:5" x14ac:dyDescent="0.25">
      <c r="A398" s="16"/>
      <c r="B398" s="16"/>
      <c r="C398" s="16"/>
      <c r="D398" s="16"/>
      <c r="E398" s="16"/>
    </row>
    <row r="399" spans="1:5" x14ac:dyDescent="0.25">
      <c r="A399" s="16"/>
      <c r="B399" s="16"/>
      <c r="C399" s="16"/>
      <c r="D399" s="16"/>
      <c r="E399" s="16"/>
    </row>
    <row r="400" spans="1:5" x14ac:dyDescent="0.25">
      <c r="A400" s="16"/>
      <c r="B400" s="16"/>
      <c r="C400" s="16"/>
      <c r="D400" s="16"/>
      <c r="E400" s="16"/>
    </row>
    <row r="401" spans="1:5" x14ac:dyDescent="0.25">
      <c r="A401" s="16"/>
      <c r="B401" s="16"/>
      <c r="C401" s="16"/>
      <c r="D401" s="16"/>
      <c r="E401" s="16"/>
    </row>
    <row r="402" spans="1:5" x14ac:dyDescent="0.25">
      <c r="A402" s="16"/>
      <c r="B402" s="16"/>
      <c r="C402" s="16"/>
      <c r="D402" s="16"/>
      <c r="E402" s="16"/>
    </row>
    <row r="403" spans="1:5" x14ac:dyDescent="0.25">
      <c r="A403" s="16"/>
      <c r="B403" s="16"/>
      <c r="C403" s="16"/>
      <c r="D403" s="16"/>
      <c r="E403" s="16"/>
    </row>
    <row r="404" spans="1:5" x14ac:dyDescent="0.25">
      <c r="A404" s="16"/>
      <c r="B404" s="16"/>
      <c r="C404" s="16"/>
      <c r="D404" s="16"/>
      <c r="E404" s="16"/>
    </row>
    <row r="405" spans="1:5" x14ac:dyDescent="0.25">
      <c r="A405" s="16"/>
      <c r="B405" s="16"/>
      <c r="C405" s="16"/>
      <c r="D405" s="16"/>
      <c r="E405" s="16"/>
    </row>
    <row r="406" spans="1:5" x14ac:dyDescent="0.25">
      <c r="A406" s="16"/>
      <c r="B406" s="16"/>
      <c r="C406" s="16"/>
      <c r="D406" s="16"/>
      <c r="E406" s="16"/>
    </row>
    <row r="407" spans="1:5" x14ac:dyDescent="0.25">
      <c r="A407" s="16"/>
      <c r="B407" s="16"/>
      <c r="C407" s="16"/>
      <c r="D407" s="16"/>
      <c r="E407" s="16"/>
    </row>
    <row r="408" spans="1:5" x14ac:dyDescent="0.25">
      <c r="A408" s="16"/>
      <c r="B408" s="16"/>
      <c r="C408" s="16"/>
      <c r="D408" s="16"/>
      <c r="E408" s="16"/>
    </row>
    <row r="409" spans="1:5" x14ac:dyDescent="0.25">
      <c r="A409" s="16"/>
      <c r="B409" s="16"/>
      <c r="C409" s="16"/>
      <c r="D409" s="16"/>
      <c r="E409" s="16"/>
    </row>
    <row r="410" spans="1:5" x14ac:dyDescent="0.25">
      <c r="A410" s="16"/>
      <c r="B410" s="16"/>
      <c r="C410" s="16"/>
      <c r="D410" s="16"/>
      <c r="E410" s="16"/>
    </row>
    <row r="411" spans="1:5" x14ac:dyDescent="0.25">
      <c r="A411" s="16"/>
      <c r="B411" s="16"/>
      <c r="C411" s="16"/>
      <c r="D411" s="16"/>
      <c r="E411" s="16"/>
    </row>
    <row r="412" spans="1:5" x14ac:dyDescent="0.25">
      <c r="A412" s="16"/>
      <c r="B412" s="16"/>
      <c r="C412" s="16"/>
      <c r="D412" s="16"/>
      <c r="E412" s="16"/>
    </row>
    <row r="413" spans="1:5" x14ac:dyDescent="0.25">
      <c r="A413" s="16"/>
      <c r="B413" s="16"/>
      <c r="C413" s="16"/>
      <c r="D413" s="16"/>
      <c r="E413" s="16"/>
    </row>
    <row r="414" spans="1:5" x14ac:dyDescent="0.25">
      <c r="A414" s="16"/>
      <c r="B414" s="16"/>
      <c r="C414" s="16"/>
      <c r="D414" s="16"/>
      <c r="E414" s="16"/>
    </row>
    <row r="415" spans="1:5" x14ac:dyDescent="0.25">
      <c r="A415" s="16"/>
      <c r="B415" s="16"/>
      <c r="C415" s="16"/>
      <c r="D415" s="16"/>
      <c r="E415" s="16"/>
    </row>
    <row r="416" spans="1:5" x14ac:dyDescent="0.25">
      <c r="A416" s="16"/>
      <c r="B416" s="16"/>
      <c r="C416" s="16"/>
      <c r="D416" s="16"/>
      <c r="E416" s="16"/>
    </row>
    <row r="417" spans="1:5" x14ac:dyDescent="0.25">
      <c r="A417" s="16"/>
      <c r="B417" s="16"/>
      <c r="C417" s="16"/>
      <c r="D417" s="16"/>
      <c r="E417" s="16"/>
    </row>
    <row r="418" spans="1:5" x14ac:dyDescent="0.25">
      <c r="A418" s="16"/>
      <c r="B418" s="16"/>
      <c r="C418" s="16"/>
      <c r="D418" s="16"/>
      <c r="E418" s="16"/>
    </row>
    <row r="419" spans="1:5" x14ac:dyDescent="0.25">
      <c r="A419" s="16"/>
      <c r="B419" s="16"/>
      <c r="C419" s="16"/>
      <c r="D419" s="16"/>
      <c r="E419" s="16"/>
    </row>
    <row r="420" spans="1:5" x14ac:dyDescent="0.25">
      <c r="A420" s="16"/>
      <c r="B420" s="16"/>
      <c r="C420" s="16"/>
      <c r="D420" s="16"/>
      <c r="E420" s="16"/>
    </row>
    <row r="421" spans="1:5" x14ac:dyDescent="0.25">
      <c r="A421" s="16"/>
      <c r="B421" s="16"/>
      <c r="C421" s="16"/>
      <c r="D421" s="16"/>
      <c r="E421" s="16"/>
    </row>
    <row r="422" spans="1:5" x14ac:dyDescent="0.25">
      <c r="A422" s="16"/>
      <c r="B422" s="16"/>
      <c r="C422" s="16"/>
      <c r="D422" s="16"/>
      <c r="E422" s="16"/>
    </row>
    <row r="423" spans="1:5" x14ac:dyDescent="0.25">
      <c r="A423" s="16"/>
      <c r="B423" s="16"/>
      <c r="C423" s="16"/>
      <c r="D423" s="16"/>
      <c r="E423" s="16"/>
    </row>
    <row r="424" spans="1:5" x14ac:dyDescent="0.25">
      <c r="A424" s="16"/>
      <c r="B424" s="16"/>
      <c r="C424" s="16"/>
      <c r="D424" s="16"/>
      <c r="E424" s="16"/>
    </row>
    <row r="425" spans="1:5" x14ac:dyDescent="0.25">
      <c r="A425" s="16"/>
      <c r="B425" s="16"/>
      <c r="C425" s="16"/>
      <c r="D425" s="16"/>
      <c r="E425" s="16"/>
    </row>
    <row r="426" spans="1:5" x14ac:dyDescent="0.25">
      <c r="A426" s="16"/>
      <c r="B426" s="16"/>
      <c r="C426" s="16"/>
      <c r="D426" s="16"/>
      <c r="E426" s="16"/>
    </row>
    <row r="427" spans="1:5" x14ac:dyDescent="0.25">
      <c r="A427" s="16"/>
      <c r="B427" s="16"/>
      <c r="C427" s="16"/>
      <c r="D427" s="16"/>
      <c r="E427" s="16"/>
    </row>
    <row r="428" spans="1:5" x14ac:dyDescent="0.25">
      <c r="A428" s="16"/>
      <c r="B428" s="16"/>
      <c r="C428" s="16"/>
      <c r="D428" s="16"/>
      <c r="E428" s="16"/>
    </row>
    <row r="429" spans="1:5" x14ac:dyDescent="0.25">
      <c r="A429" s="16"/>
      <c r="B429" s="16"/>
      <c r="C429" s="16"/>
      <c r="D429" s="16"/>
      <c r="E429" s="16"/>
    </row>
    <row r="430" spans="1:5" x14ac:dyDescent="0.25">
      <c r="A430" s="16"/>
      <c r="B430" s="16"/>
      <c r="C430" s="16"/>
      <c r="D430" s="16"/>
      <c r="E430" s="16"/>
    </row>
    <row r="431" spans="1:5" x14ac:dyDescent="0.25">
      <c r="A431" s="16"/>
      <c r="B431" s="16"/>
      <c r="C431" s="16"/>
      <c r="D431" s="16"/>
      <c r="E431" s="16"/>
    </row>
    <row r="432" spans="1:5" x14ac:dyDescent="0.25">
      <c r="A432" s="16"/>
      <c r="B432" s="16"/>
      <c r="C432" s="16"/>
      <c r="D432" s="16"/>
      <c r="E432" s="16"/>
    </row>
    <row r="433" spans="1:5" x14ac:dyDescent="0.25">
      <c r="A433" s="16"/>
      <c r="B433" s="16"/>
      <c r="C433" s="16"/>
      <c r="D433" s="16"/>
      <c r="E433" s="16"/>
    </row>
    <row r="434" spans="1:5" x14ac:dyDescent="0.25">
      <c r="A434" s="16"/>
      <c r="B434" s="16"/>
      <c r="C434" s="16"/>
      <c r="D434" s="16"/>
      <c r="E434" s="16"/>
    </row>
    <row r="435" spans="1:5" x14ac:dyDescent="0.25">
      <c r="A435" s="16"/>
      <c r="B435" s="16"/>
      <c r="C435" s="16"/>
      <c r="D435" s="16"/>
      <c r="E435" s="16"/>
    </row>
    <row r="436" spans="1:5" x14ac:dyDescent="0.25">
      <c r="A436" s="16"/>
      <c r="B436" s="16"/>
      <c r="C436" s="16"/>
      <c r="D436" s="16"/>
      <c r="E436" s="16"/>
    </row>
    <row r="437" spans="1:5" x14ac:dyDescent="0.25">
      <c r="A437" s="16"/>
      <c r="B437" s="16"/>
      <c r="C437" s="16"/>
      <c r="D437" s="16"/>
      <c r="E437" s="16"/>
    </row>
    <row r="438" spans="1:5" x14ac:dyDescent="0.25">
      <c r="A438" s="16"/>
      <c r="B438" s="16"/>
      <c r="C438" s="16"/>
      <c r="D438" s="16"/>
      <c r="E438" s="16"/>
    </row>
    <row r="439" spans="1:5" x14ac:dyDescent="0.25">
      <c r="A439" s="16"/>
      <c r="B439" s="16"/>
      <c r="C439" s="16"/>
      <c r="D439" s="16"/>
      <c r="E439" s="16"/>
    </row>
    <row r="440" spans="1:5" x14ac:dyDescent="0.25">
      <c r="A440" s="16"/>
      <c r="B440" s="16"/>
      <c r="C440" s="16"/>
      <c r="D440" s="16"/>
      <c r="E440" s="16"/>
    </row>
    <row r="441" spans="1:5" x14ac:dyDescent="0.25">
      <c r="A441" s="16"/>
      <c r="B441" s="16"/>
      <c r="C441" s="16"/>
      <c r="D441" s="16"/>
      <c r="E441" s="16"/>
    </row>
    <row r="442" spans="1:5" x14ac:dyDescent="0.25">
      <c r="A442" s="16"/>
      <c r="B442" s="16"/>
      <c r="C442" s="16"/>
      <c r="D442" s="16"/>
      <c r="E442" s="16"/>
    </row>
    <row r="443" spans="1:5" x14ac:dyDescent="0.25">
      <c r="A443" s="16"/>
      <c r="B443" s="16"/>
      <c r="C443" s="16"/>
      <c r="D443" s="16"/>
      <c r="E443" s="16"/>
    </row>
    <row r="444" spans="1:5" x14ac:dyDescent="0.25">
      <c r="A444" s="16"/>
      <c r="B444" s="16"/>
      <c r="C444" s="16"/>
      <c r="D444" s="16"/>
      <c r="E444" s="16"/>
    </row>
    <row r="445" spans="1:5" x14ac:dyDescent="0.25">
      <c r="A445" s="16"/>
      <c r="B445" s="16"/>
      <c r="C445" s="16"/>
      <c r="D445" s="16"/>
      <c r="E445" s="16"/>
    </row>
    <row r="446" spans="1:5" x14ac:dyDescent="0.25">
      <c r="A446" s="16"/>
      <c r="B446" s="16"/>
      <c r="C446" s="16"/>
      <c r="D446" s="16"/>
      <c r="E446" s="16"/>
    </row>
    <row r="447" spans="1:5" x14ac:dyDescent="0.25">
      <c r="A447" s="16"/>
      <c r="B447" s="16"/>
      <c r="C447" s="16"/>
      <c r="D447" s="16"/>
      <c r="E447" s="16"/>
    </row>
    <row r="448" spans="1:5" x14ac:dyDescent="0.25">
      <c r="A448" s="16"/>
      <c r="B448" s="16"/>
      <c r="C448" s="16"/>
      <c r="D448" s="16"/>
      <c r="E448" s="16"/>
    </row>
    <row r="449" spans="1:5" x14ac:dyDescent="0.25">
      <c r="A449" s="16"/>
      <c r="B449" s="16"/>
      <c r="C449" s="16"/>
      <c r="D449" s="16"/>
      <c r="E449" s="16"/>
    </row>
    <row r="450" spans="1:5" x14ac:dyDescent="0.25">
      <c r="A450" s="16"/>
      <c r="B450" s="16"/>
      <c r="C450" s="16"/>
      <c r="D450" s="16"/>
      <c r="E450" s="16"/>
    </row>
    <row r="451" spans="1:5" x14ac:dyDescent="0.25">
      <c r="A451" s="16"/>
      <c r="B451" s="16"/>
      <c r="C451" s="16"/>
      <c r="D451" s="16"/>
      <c r="E451" s="16"/>
    </row>
    <row r="452" spans="1:5" x14ac:dyDescent="0.25">
      <c r="A452" s="16"/>
      <c r="B452" s="16"/>
      <c r="C452" s="16"/>
      <c r="D452" s="16"/>
      <c r="E452" s="16"/>
    </row>
    <row r="453" spans="1:5" x14ac:dyDescent="0.25">
      <c r="A453" s="16"/>
      <c r="B453" s="16"/>
      <c r="C453" s="16"/>
      <c r="D453" s="16"/>
      <c r="E453" s="16"/>
    </row>
    <row r="454" spans="1:5" x14ac:dyDescent="0.25">
      <c r="A454" s="16"/>
      <c r="B454" s="16"/>
      <c r="C454" s="16"/>
      <c r="D454" s="16"/>
      <c r="E454" s="16"/>
    </row>
    <row r="455" spans="1:5" x14ac:dyDescent="0.25">
      <c r="A455" s="16"/>
      <c r="B455" s="16"/>
      <c r="C455" s="16"/>
      <c r="D455" s="16"/>
      <c r="E455" s="16"/>
    </row>
    <row r="456" spans="1:5" x14ac:dyDescent="0.25">
      <c r="A456" s="16"/>
      <c r="B456" s="16"/>
      <c r="C456" s="16"/>
      <c r="D456" s="16"/>
      <c r="E456" s="16"/>
    </row>
    <row r="457" spans="1:5" x14ac:dyDescent="0.25">
      <c r="A457" s="16"/>
      <c r="B457" s="16"/>
      <c r="C457" s="16"/>
      <c r="D457" s="16"/>
      <c r="E457" s="16"/>
    </row>
    <row r="458" spans="1:5" x14ac:dyDescent="0.25">
      <c r="A458" s="16"/>
      <c r="B458" s="16"/>
      <c r="C458" s="16"/>
      <c r="D458" s="16"/>
      <c r="E458" s="16"/>
    </row>
    <row r="459" spans="1:5" x14ac:dyDescent="0.25">
      <c r="A459" s="16"/>
      <c r="B459" s="16"/>
      <c r="C459" s="16"/>
      <c r="D459" s="16"/>
      <c r="E459" s="16"/>
    </row>
    <row r="460" spans="1:5" x14ac:dyDescent="0.25">
      <c r="A460" s="16"/>
      <c r="B460" s="16"/>
      <c r="C460" s="16"/>
      <c r="D460" s="16"/>
      <c r="E460" s="16"/>
    </row>
    <row r="461" spans="1:5" x14ac:dyDescent="0.25">
      <c r="A461" s="16"/>
      <c r="B461" s="16"/>
      <c r="C461" s="16"/>
      <c r="D461" s="16"/>
      <c r="E461" s="16"/>
    </row>
    <row r="462" spans="1:5" x14ac:dyDescent="0.25">
      <c r="A462" s="16"/>
      <c r="B462" s="16"/>
      <c r="C462" s="16"/>
      <c r="D462" s="16"/>
      <c r="E462" s="16"/>
    </row>
    <row r="463" spans="1:5" x14ac:dyDescent="0.25">
      <c r="A463" s="16"/>
      <c r="B463" s="16"/>
      <c r="C463" s="16"/>
      <c r="D463" s="16"/>
      <c r="E463" s="16"/>
    </row>
    <row r="464" spans="1:5" x14ac:dyDescent="0.25">
      <c r="A464" s="16"/>
      <c r="B464" s="16"/>
      <c r="C464" s="16"/>
      <c r="D464" s="16"/>
      <c r="E464" s="16"/>
    </row>
    <row r="465" spans="1:5" x14ac:dyDescent="0.25">
      <c r="A465" s="16"/>
      <c r="B465" s="16"/>
      <c r="C465" s="16"/>
      <c r="D465" s="16"/>
      <c r="E465" s="16"/>
    </row>
    <row r="466" spans="1:5" x14ac:dyDescent="0.25">
      <c r="A466" s="16"/>
      <c r="B466" s="16"/>
      <c r="C466" s="16"/>
      <c r="D466" s="16"/>
      <c r="E466" s="16"/>
    </row>
    <row r="467" spans="1:5" x14ac:dyDescent="0.25">
      <c r="A467" s="16"/>
      <c r="B467" s="16"/>
      <c r="C467" s="16"/>
      <c r="D467" s="16"/>
      <c r="E467" s="16"/>
    </row>
    <row r="468" spans="1:5" x14ac:dyDescent="0.25">
      <c r="A468" s="16"/>
      <c r="B468" s="16"/>
      <c r="C468" s="16"/>
      <c r="D468" s="16"/>
      <c r="E468" s="16"/>
    </row>
    <row r="469" spans="1:5" x14ac:dyDescent="0.25">
      <c r="A469" s="16"/>
      <c r="B469" s="16"/>
      <c r="C469" s="16"/>
      <c r="D469" s="16"/>
      <c r="E469" s="16"/>
    </row>
    <row r="470" spans="1:5" x14ac:dyDescent="0.25">
      <c r="A470" s="16"/>
      <c r="B470" s="16"/>
      <c r="C470" s="16"/>
      <c r="D470" s="16"/>
      <c r="E470" s="16"/>
    </row>
    <row r="471" spans="1:5" x14ac:dyDescent="0.25">
      <c r="A471" s="16"/>
      <c r="B471" s="16"/>
      <c r="C471" s="16"/>
      <c r="D471" s="16"/>
      <c r="E471" s="16"/>
    </row>
    <row r="472" spans="1:5" x14ac:dyDescent="0.25">
      <c r="A472" s="16"/>
      <c r="B472" s="16"/>
      <c r="C472" s="16"/>
      <c r="D472" s="16"/>
      <c r="E472" s="16"/>
    </row>
    <row r="473" spans="1:5" x14ac:dyDescent="0.25">
      <c r="A473" s="16"/>
      <c r="B473" s="16"/>
      <c r="C473" s="16"/>
      <c r="D473" s="16"/>
      <c r="E473" s="16"/>
    </row>
    <row r="474" spans="1:5" x14ac:dyDescent="0.25">
      <c r="A474" s="16"/>
      <c r="B474" s="16"/>
      <c r="C474" s="16"/>
      <c r="D474" s="16"/>
      <c r="E474" s="16"/>
    </row>
    <row r="475" spans="1:5" x14ac:dyDescent="0.25">
      <c r="A475" s="16"/>
      <c r="B475" s="16"/>
      <c r="C475" s="16"/>
      <c r="D475" s="16"/>
      <c r="E475" s="16"/>
    </row>
    <row r="476" spans="1:5" x14ac:dyDescent="0.25">
      <c r="A476" s="16"/>
      <c r="B476" s="16"/>
      <c r="C476" s="16"/>
      <c r="D476" s="16"/>
      <c r="E476" s="16"/>
    </row>
    <row r="477" spans="1:5" x14ac:dyDescent="0.25">
      <c r="A477" s="16"/>
      <c r="B477" s="16"/>
      <c r="C477" s="16"/>
      <c r="D477" s="16"/>
      <c r="E477" s="16"/>
    </row>
    <row r="478" spans="1:5" x14ac:dyDescent="0.25">
      <c r="A478" s="16"/>
      <c r="B478" s="16"/>
      <c r="C478" s="16"/>
      <c r="D478" s="16"/>
      <c r="E478" s="16"/>
    </row>
    <row r="479" spans="1:5" x14ac:dyDescent="0.25">
      <c r="A479" s="16"/>
      <c r="B479" s="16"/>
      <c r="C479" s="16"/>
      <c r="D479" s="16"/>
      <c r="E479" s="16"/>
    </row>
    <row r="480" spans="1:5" x14ac:dyDescent="0.25">
      <c r="A480" s="16"/>
      <c r="B480" s="16"/>
      <c r="C480" s="16"/>
      <c r="D480" s="16"/>
      <c r="E480" s="16"/>
    </row>
    <row r="481" spans="1:5" x14ac:dyDescent="0.25">
      <c r="A481" s="16"/>
      <c r="B481" s="16"/>
      <c r="C481" s="16"/>
      <c r="D481" s="16"/>
      <c r="E481" s="16"/>
    </row>
    <row r="482" spans="1:5" x14ac:dyDescent="0.25">
      <c r="A482" s="16"/>
      <c r="B482" s="16"/>
      <c r="C482" s="16"/>
      <c r="D482" s="16"/>
      <c r="E482" s="16"/>
    </row>
    <row r="483" spans="1:5" x14ac:dyDescent="0.25">
      <c r="A483" s="16"/>
      <c r="B483" s="16"/>
      <c r="C483" s="16"/>
      <c r="D483" s="16"/>
      <c r="E483" s="16"/>
    </row>
    <row r="484" spans="1:5" x14ac:dyDescent="0.25">
      <c r="A484" s="16"/>
      <c r="B484" s="16"/>
      <c r="C484" s="16"/>
      <c r="D484" s="16"/>
      <c r="E484" s="16"/>
    </row>
    <row r="485" spans="1:5" x14ac:dyDescent="0.25">
      <c r="A485" s="16"/>
      <c r="B485" s="16"/>
      <c r="C485" s="16"/>
      <c r="D485" s="16"/>
      <c r="E485" s="16"/>
    </row>
    <row r="486" spans="1:5" x14ac:dyDescent="0.25">
      <c r="A486" s="16"/>
      <c r="B486" s="16"/>
      <c r="C486" s="16"/>
      <c r="D486" s="16"/>
      <c r="E486" s="16"/>
    </row>
    <row r="487" spans="1:5" x14ac:dyDescent="0.25">
      <c r="A487" s="16"/>
      <c r="B487" s="16"/>
      <c r="C487" s="16"/>
      <c r="D487" s="16"/>
      <c r="E487" s="16"/>
    </row>
    <row r="488" spans="1:5" x14ac:dyDescent="0.25">
      <c r="A488" s="16"/>
      <c r="B488" s="16"/>
      <c r="C488" s="16"/>
      <c r="D488" s="16"/>
      <c r="E488" s="16"/>
    </row>
    <row r="489" spans="1:5" x14ac:dyDescent="0.25">
      <c r="A489" s="16"/>
      <c r="B489" s="16"/>
      <c r="C489" s="16"/>
      <c r="D489" s="16"/>
      <c r="E489" s="16"/>
    </row>
    <row r="490" spans="1:5" x14ac:dyDescent="0.25">
      <c r="A490" s="16"/>
      <c r="B490" s="16"/>
      <c r="C490" s="16"/>
      <c r="D490" s="16"/>
      <c r="E490" s="16"/>
    </row>
    <row r="491" spans="1:5" x14ac:dyDescent="0.25">
      <c r="A491" s="16"/>
      <c r="B491" s="16"/>
      <c r="C491" s="16"/>
      <c r="D491" s="16"/>
      <c r="E491" s="16"/>
    </row>
    <row r="492" spans="1:5" x14ac:dyDescent="0.25">
      <c r="A492" s="16"/>
      <c r="B492" s="16"/>
      <c r="C492" s="16"/>
      <c r="D492" s="16"/>
      <c r="E492" s="16"/>
    </row>
    <row r="493" spans="1:5" x14ac:dyDescent="0.25">
      <c r="A493" s="16"/>
      <c r="B493" s="16"/>
      <c r="C493" s="16"/>
      <c r="D493" s="16"/>
      <c r="E493" s="16"/>
    </row>
    <row r="494" spans="1:5" x14ac:dyDescent="0.25">
      <c r="A494" s="16"/>
      <c r="B494" s="16"/>
      <c r="C494" s="16"/>
      <c r="D494" s="16"/>
      <c r="E494" s="16"/>
    </row>
    <row r="495" spans="1:5" x14ac:dyDescent="0.25">
      <c r="A495" s="16"/>
      <c r="B495" s="16"/>
      <c r="C495" s="16"/>
      <c r="D495" s="16"/>
      <c r="E495" s="16"/>
    </row>
    <row r="496" spans="1:5" x14ac:dyDescent="0.25">
      <c r="A496" s="16"/>
      <c r="B496" s="16"/>
      <c r="C496" s="16"/>
      <c r="D496" s="16"/>
      <c r="E496" s="16"/>
    </row>
    <row r="497" spans="1:5" x14ac:dyDescent="0.25">
      <c r="A497" s="16"/>
      <c r="B497" s="16"/>
      <c r="C497" s="16"/>
      <c r="D497" s="16"/>
      <c r="E497" s="16"/>
    </row>
    <row r="498" spans="1:5" x14ac:dyDescent="0.25">
      <c r="A498" s="16"/>
      <c r="B498" s="16"/>
      <c r="C498" s="16"/>
      <c r="D498" s="16"/>
      <c r="E498" s="16"/>
    </row>
    <row r="499" spans="1:5" x14ac:dyDescent="0.25">
      <c r="A499" s="16"/>
      <c r="B499" s="16"/>
      <c r="C499" s="16"/>
      <c r="D499" s="16"/>
      <c r="E499" s="16"/>
    </row>
    <row r="500" spans="1:5" x14ac:dyDescent="0.25">
      <c r="A500" s="16"/>
      <c r="B500" s="16"/>
      <c r="C500" s="16"/>
      <c r="D500" s="16"/>
      <c r="E500" s="16"/>
    </row>
    <row r="501" spans="1:5" x14ac:dyDescent="0.25">
      <c r="A501" s="16"/>
      <c r="B501" s="16"/>
      <c r="C501" s="16"/>
      <c r="D501" s="16"/>
      <c r="E501" s="16"/>
    </row>
    <row r="502" spans="1:5" x14ac:dyDescent="0.25">
      <c r="A502" s="16"/>
      <c r="B502" s="16"/>
      <c r="C502" s="16"/>
      <c r="D502" s="16"/>
      <c r="E502" s="16"/>
    </row>
    <row r="503" spans="1:5" x14ac:dyDescent="0.25">
      <c r="A503" s="16"/>
      <c r="B503" s="16"/>
      <c r="C503" s="16"/>
      <c r="D503" s="16"/>
      <c r="E503" s="16"/>
    </row>
    <row r="504" spans="1:5" x14ac:dyDescent="0.25">
      <c r="A504" s="16"/>
      <c r="B504" s="16"/>
      <c r="C504" s="16"/>
      <c r="D504" s="16"/>
      <c r="E504" s="16"/>
    </row>
    <row r="505" spans="1:5" x14ac:dyDescent="0.25">
      <c r="A505" s="16"/>
      <c r="B505" s="16"/>
      <c r="C505" s="16"/>
      <c r="D505" s="16"/>
      <c r="E505" s="16"/>
    </row>
    <row r="506" spans="1:5" x14ac:dyDescent="0.25">
      <c r="A506" s="16"/>
      <c r="B506" s="16"/>
      <c r="C506" s="16"/>
      <c r="D506" s="16"/>
      <c r="E506" s="16"/>
    </row>
    <row r="507" spans="1:5" x14ac:dyDescent="0.25">
      <c r="A507" s="16"/>
      <c r="B507" s="16"/>
      <c r="C507" s="16"/>
      <c r="D507" s="16"/>
      <c r="E507" s="16"/>
    </row>
    <row r="508" spans="1:5" x14ac:dyDescent="0.25">
      <c r="A508" s="16"/>
      <c r="B508" s="16"/>
      <c r="C508" s="16"/>
      <c r="D508" s="16"/>
      <c r="E508" s="16"/>
    </row>
    <row r="509" spans="1:5" x14ac:dyDescent="0.25">
      <c r="A509" s="16"/>
      <c r="B509" s="16"/>
      <c r="C509" s="16"/>
      <c r="D509" s="16"/>
      <c r="E509" s="16"/>
    </row>
    <row r="510" spans="1:5" x14ac:dyDescent="0.25">
      <c r="A510" s="16"/>
      <c r="B510" s="16"/>
      <c r="C510" s="16"/>
      <c r="D510" s="16"/>
      <c r="E510" s="16"/>
    </row>
    <row r="511" spans="1:5" x14ac:dyDescent="0.25">
      <c r="A511" s="16"/>
      <c r="B511" s="16"/>
      <c r="C511" s="16"/>
      <c r="D511" s="16"/>
      <c r="E511" s="16"/>
    </row>
    <row r="512" spans="1:5" x14ac:dyDescent="0.25">
      <c r="A512" s="16"/>
      <c r="B512" s="16"/>
      <c r="C512" s="16"/>
      <c r="D512" s="16"/>
      <c r="E512" s="16"/>
    </row>
    <row r="513" spans="1:5" x14ac:dyDescent="0.25">
      <c r="A513" s="16"/>
      <c r="B513" s="16"/>
      <c r="C513" s="16"/>
      <c r="D513" s="16"/>
      <c r="E513" s="16"/>
    </row>
    <row r="514" spans="1:5" x14ac:dyDescent="0.25">
      <c r="A514" s="16"/>
      <c r="B514" s="16"/>
      <c r="C514" s="16"/>
      <c r="D514" s="16"/>
      <c r="E514" s="16"/>
    </row>
    <row r="515" spans="1:5" x14ac:dyDescent="0.25">
      <c r="A515" s="16"/>
      <c r="B515" s="16"/>
      <c r="C515" s="16"/>
      <c r="D515" s="16"/>
      <c r="E515" s="16"/>
    </row>
    <row r="516" spans="1:5" x14ac:dyDescent="0.25">
      <c r="A516" s="16"/>
      <c r="B516" s="16"/>
      <c r="C516" s="16"/>
      <c r="D516" s="16"/>
      <c r="E516" s="16"/>
    </row>
    <row r="517" spans="1:5" x14ac:dyDescent="0.25">
      <c r="A517" s="16"/>
      <c r="B517" s="16"/>
      <c r="C517" s="16"/>
      <c r="D517" s="16"/>
      <c r="E517" s="16"/>
    </row>
    <row r="518" spans="1:5" x14ac:dyDescent="0.25">
      <c r="A518" s="16"/>
      <c r="B518" s="16"/>
      <c r="C518" s="16"/>
      <c r="D518" s="16"/>
      <c r="E518" s="16"/>
    </row>
    <row r="519" spans="1:5" x14ac:dyDescent="0.25">
      <c r="A519" s="16"/>
      <c r="B519" s="16"/>
      <c r="C519" s="16"/>
      <c r="D519" s="16"/>
      <c r="E519" s="16"/>
    </row>
    <row r="520" spans="1:5" x14ac:dyDescent="0.25">
      <c r="A520" s="16"/>
      <c r="B520" s="16"/>
      <c r="C520" s="16"/>
      <c r="D520" s="16"/>
      <c r="E520" s="16"/>
    </row>
    <row r="521" spans="1:5" x14ac:dyDescent="0.25">
      <c r="A521" s="16"/>
      <c r="B521" s="16"/>
      <c r="C521" s="16"/>
      <c r="D521" s="16"/>
      <c r="E521" s="16"/>
    </row>
    <row r="522" spans="1:5" x14ac:dyDescent="0.25">
      <c r="A522" s="16"/>
      <c r="B522" s="16"/>
      <c r="C522" s="16"/>
      <c r="D522" s="16"/>
      <c r="E522" s="16"/>
    </row>
    <row r="523" spans="1:5" x14ac:dyDescent="0.25">
      <c r="A523" s="16"/>
      <c r="B523" s="16"/>
      <c r="C523" s="16"/>
      <c r="D523" s="16"/>
      <c r="E523" s="16"/>
    </row>
    <row r="524" spans="1:5" x14ac:dyDescent="0.25">
      <c r="A524" s="16"/>
      <c r="B524" s="16"/>
      <c r="C524" s="16"/>
      <c r="D524" s="16"/>
      <c r="E524" s="16"/>
    </row>
    <row r="525" spans="1:5" x14ac:dyDescent="0.25">
      <c r="A525" s="16"/>
      <c r="B525" s="16"/>
      <c r="C525" s="16"/>
      <c r="D525" s="16"/>
      <c r="E525" s="16"/>
    </row>
    <row r="526" spans="1:5" x14ac:dyDescent="0.25">
      <c r="A526" s="16"/>
      <c r="B526" s="16"/>
      <c r="C526" s="16"/>
      <c r="D526" s="16"/>
      <c r="E526" s="16"/>
    </row>
    <row r="527" spans="1:5" x14ac:dyDescent="0.25">
      <c r="A527" s="16"/>
      <c r="B527" s="16"/>
      <c r="C527" s="16"/>
      <c r="D527" s="16"/>
      <c r="E527" s="16"/>
    </row>
    <row r="528" spans="1:5" x14ac:dyDescent="0.25">
      <c r="A528" s="16"/>
      <c r="B528" s="16"/>
      <c r="C528" s="16"/>
      <c r="D528" s="16"/>
      <c r="E528" s="16"/>
    </row>
    <row r="529" spans="1:5" x14ac:dyDescent="0.25">
      <c r="A529" s="16"/>
      <c r="B529" s="16"/>
      <c r="C529" s="16"/>
      <c r="D529" s="16"/>
      <c r="E529" s="16"/>
    </row>
    <row r="530" spans="1:5" x14ac:dyDescent="0.25">
      <c r="A530" s="16"/>
      <c r="B530" s="16"/>
      <c r="C530" s="16"/>
      <c r="D530" s="16"/>
      <c r="E530" s="16"/>
    </row>
    <row r="531" spans="1:5" x14ac:dyDescent="0.25">
      <c r="A531" s="16"/>
      <c r="B531" s="16"/>
      <c r="C531" s="16"/>
      <c r="D531" s="16"/>
      <c r="E531" s="16"/>
    </row>
    <row r="532" spans="1:5" x14ac:dyDescent="0.25">
      <c r="A532" s="16"/>
      <c r="B532" s="16"/>
      <c r="C532" s="16"/>
      <c r="D532" s="16"/>
      <c r="E532" s="16"/>
    </row>
    <row r="533" spans="1:5" x14ac:dyDescent="0.25">
      <c r="A533" s="16"/>
      <c r="B533" s="16"/>
      <c r="C533" s="16"/>
      <c r="D533" s="16"/>
      <c r="E533" s="16"/>
    </row>
    <row r="534" spans="1:5" x14ac:dyDescent="0.25">
      <c r="A534" s="16"/>
      <c r="B534" s="16"/>
      <c r="C534" s="16"/>
      <c r="D534" s="16"/>
      <c r="E534" s="16"/>
    </row>
    <row r="535" spans="1:5" x14ac:dyDescent="0.25">
      <c r="A535" s="16"/>
      <c r="B535" s="16"/>
      <c r="C535" s="16"/>
      <c r="D535" s="16"/>
      <c r="E535" s="16"/>
    </row>
    <row r="536" spans="1:5" x14ac:dyDescent="0.25">
      <c r="A536" s="16"/>
      <c r="B536" s="16"/>
      <c r="C536" s="16"/>
      <c r="D536" s="16"/>
      <c r="E536" s="16"/>
    </row>
    <row r="537" spans="1:5" x14ac:dyDescent="0.25">
      <c r="A537" s="16"/>
      <c r="B537" s="16"/>
      <c r="C537" s="16"/>
      <c r="D537" s="16"/>
      <c r="E537" s="16"/>
    </row>
    <row r="538" spans="1:5" x14ac:dyDescent="0.25">
      <c r="A538" s="16"/>
      <c r="B538" s="16"/>
      <c r="C538" s="16"/>
      <c r="D538" s="16"/>
      <c r="E538" s="16"/>
    </row>
    <row r="539" spans="1:5" x14ac:dyDescent="0.25">
      <c r="A539" s="16"/>
      <c r="B539" s="16"/>
      <c r="C539" s="16"/>
      <c r="D539" s="16"/>
      <c r="E539" s="16"/>
    </row>
    <row r="540" spans="1:5" x14ac:dyDescent="0.25">
      <c r="A540" s="16"/>
      <c r="B540" s="16"/>
      <c r="C540" s="16"/>
      <c r="D540" s="16"/>
      <c r="E540" s="16"/>
    </row>
    <row r="541" spans="1:5" x14ac:dyDescent="0.25">
      <c r="A541" s="16"/>
      <c r="B541" s="16"/>
      <c r="C541" s="16"/>
      <c r="D541" s="16"/>
      <c r="E541" s="16"/>
    </row>
    <row r="542" spans="1:5" x14ac:dyDescent="0.25">
      <c r="A542" s="16"/>
      <c r="B542" s="16"/>
      <c r="C542" s="16"/>
      <c r="D542" s="16"/>
      <c r="E542" s="16"/>
    </row>
    <row r="543" spans="1:5" x14ac:dyDescent="0.25">
      <c r="A543" s="16"/>
      <c r="B543" s="16"/>
      <c r="C543" s="16"/>
      <c r="D543" s="16"/>
      <c r="E543" s="16"/>
    </row>
    <row r="544" spans="1:5" x14ac:dyDescent="0.25">
      <c r="A544" s="16"/>
      <c r="B544" s="16"/>
      <c r="C544" s="16"/>
      <c r="D544" s="16"/>
      <c r="E544" s="16"/>
    </row>
    <row r="545" spans="1:5" x14ac:dyDescent="0.25">
      <c r="A545" s="16"/>
      <c r="B545" s="16"/>
      <c r="C545" s="16"/>
      <c r="D545" s="16"/>
      <c r="E545" s="16"/>
    </row>
    <row r="546" spans="1:5" x14ac:dyDescent="0.25">
      <c r="A546" s="16"/>
      <c r="B546" s="16"/>
      <c r="C546" s="16"/>
      <c r="D546" s="16"/>
      <c r="E546" s="16"/>
    </row>
    <row r="547" spans="1:5" x14ac:dyDescent="0.25">
      <c r="A547" s="16"/>
      <c r="B547" s="16"/>
      <c r="C547" s="16"/>
      <c r="D547" s="16"/>
      <c r="E547" s="16"/>
    </row>
    <row r="548" spans="1:5" x14ac:dyDescent="0.25">
      <c r="A548" s="16"/>
      <c r="B548" s="16"/>
      <c r="C548" s="16"/>
      <c r="D548" s="16"/>
      <c r="E548" s="16"/>
    </row>
    <row r="549" spans="1:5" x14ac:dyDescent="0.25">
      <c r="A549" s="16"/>
      <c r="B549" s="16"/>
      <c r="C549" s="16"/>
      <c r="D549" s="16"/>
      <c r="E549" s="16"/>
    </row>
    <row r="550" spans="1:5" x14ac:dyDescent="0.25">
      <c r="A550" s="16"/>
      <c r="B550" s="16"/>
      <c r="C550" s="16"/>
      <c r="D550" s="16"/>
      <c r="E550" s="16"/>
    </row>
    <row r="551" spans="1:5" x14ac:dyDescent="0.25">
      <c r="A551" s="16"/>
      <c r="B551" s="16"/>
      <c r="C551" s="16"/>
      <c r="D551" s="16"/>
      <c r="E551" s="16"/>
    </row>
    <row r="552" spans="1:5" x14ac:dyDescent="0.25">
      <c r="A552" s="16"/>
      <c r="B552" s="16"/>
      <c r="C552" s="16"/>
      <c r="D552" s="16"/>
      <c r="E552" s="16"/>
    </row>
    <row r="553" spans="1:5" x14ac:dyDescent="0.25">
      <c r="A553" s="16"/>
      <c r="B553" s="16"/>
      <c r="C553" s="16"/>
      <c r="D553" s="16"/>
      <c r="E553" s="16"/>
    </row>
    <row r="554" spans="1:5" x14ac:dyDescent="0.25">
      <c r="A554" s="16"/>
      <c r="B554" s="16"/>
      <c r="C554" s="16"/>
      <c r="D554" s="16"/>
      <c r="E554" s="16"/>
    </row>
    <row r="555" spans="1:5" x14ac:dyDescent="0.25">
      <c r="A555" s="16"/>
      <c r="B555" s="16"/>
      <c r="C555" s="16"/>
      <c r="D555" s="16"/>
      <c r="E555" s="16"/>
    </row>
    <row r="556" spans="1:5" x14ac:dyDescent="0.25">
      <c r="A556" s="16"/>
      <c r="B556" s="16"/>
      <c r="C556" s="16"/>
      <c r="D556" s="16"/>
      <c r="E556" s="16"/>
    </row>
    <row r="557" spans="1:5" x14ac:dyDescent="0.25">
      <c r="A557" s="16"/>
      <c r="B557" s="16"/>
      <c r="C557" s="16"/>
      <c r="D557" s="16"/>
      <c r="E557" s="16"/>
    </row>
    <row r="558" spans="1:5" x14ac:dyDescent="0.25">
      <c r="A558" s="16"/>
      <c r="B558" s="16"/>
      <c r="C558" s="16"/>
      <c r="D558" s="16"/>
      <c r="E558" s="16"/>
    </row>
    <row r="559" spans="1:5" x14ac:dyDescent="0.25">
      <c r="A559" s="16"/>
      <c r="B559" s="16"/>
      <c r="C559" s="16"/>
      <c r="D559" s="16"/>
      <c r="E559" s="16"/>
    </row>
    <row r="560" spans="1:5" x14ac:dyDescent="0.25">
      <c r="A560" s="16"/>
      <c r="B560" s="16"/>
      <c r="C560" s="16"/>
      <c r="D560" s="16"/>
      <c r="E560" s="16"/>
    </row>
    <row r="561" spans="1:5" x14ac:dyDescent="0.25">
      <c r="A561" s="16"/>
      <c r="B561" s="16"/>
      <c r="C561" s="16"/>
      <c r="D561" s="16"/>
      <c r="E561" s="16"/>
    </row>
    <row r="562" spans="1:5" x14ac:dyDescent="0.25">
      <c r="A562" s="16"/>
      <c r="B562" s="16"/>
      <c r="C562" s="16"/>
      <c r="D562" s="16"/>
      <c r="E562" s="16"/>
    </row>
    <row r="563" spans="1:5" x14ac:dyDescent="0.25">
      <c r="A563" s="16"/>
      <c r="B563" s="16"/>
      <c r="C563" s="16"/>
      <c r="D563" s="16"/>
      <c r="E563" s="16"/>
    </row>
    <row r="564" spans="1:5" x14ac:dyDescent="0.25">
      <c r="A564" s="16"/>
      <c r="B564" s="16"/>
      <c r="C564" s="16"/>
      <c r="D564" s="16"/>
      <c r="E564" s="16"/>
    </row>
    <row r="565" spans="1:5" x14ac:dyDescent="0.25">
      <c r="A565" s="16"/>
      <c r="B565" s="16"/>
      <c r="C565" s="16"/>
      <c r="D565" s="16"/>
      <c r="E565" s="16"/>
    </row>
    <row r="566" spans="1:5" x14ac:dyDescent="0.25">
      <c r="A566" s="16"/>
      <c r="B566" s="16"/>
      <c r="C566" s="16"/>
      <c r="D566" s="16"/>
      <c r="E566" s="16"/>
    </row>
    <row r="567" spans="1:5" x14ac:dyDescent="0.25">
      <c r="A567" s="16"/>
      <c r="B567" s="16"/>
      <c r="C567" s="16"/>
      <c r="D567" s="16"/>
      <c r="E567" s="16"/>
    </row>
    <row r="568" spans="1:5" x14ac:dyDescent="0.25">
      <c r="A568" s="16"/>
      <c r="B568" s="16"/>
      <c r="C568" s="16"/>
      <c r="D568" s="16"/>
      <c r="E568" s="16"/>
    </row>
    <row r="569" spans="1:5" x14ac:dyDescent="0.25">
      <c r="A569" s="16"/>
      <c r="B569" s="16"/>
      <c r="C569" s="16"/>
      <c r="D569" s="16"/>
      <c r="E569" s="16"/>
    </row>
    <row r="570" spans="1:5" x14ac:dyDescent="0.25">
      <c r="A570" s="16"/>
      <c r="B570" s="16"/>
      <c r="C570" s="16"/>
      <c r="D570" s="16"/>
      <c r="E570" s="16"/>
    </row>
    <row r="571" spans="1:5" x14ac:dyDescent="0.25">
      <c r="A571" s="16"/>
      <c r="B571" s="16"/>
      <c r="C571" s="16"/>
      <c r="D571" s="16"/>
      <c r="E571" s="16"/>
    </row>
    <row r="572" spans="1:5" x14ac:dyDescent="0.25">
      <c r="A572" s="16"/>
      <c r="B572" s="16"/>
      <c r="C572" s="16"/>
      <c r="D572" s="16"/>
      <c r="E572" s="16"/>
    </row>
    <row r="573" spans="1:5" x14ac:dyDescent="0.25">
      <c r="A573" s="16"/>
      <c r="B573" s="16"/>
      <c r="C573" s="16"/>
      <c r="D573" s="16"/>
      <c r="E573" s="16"/>
    </row>
    <row r="574" spans="1:5" x14ac:dyDescent="0.25">
      <c r="A574" s="16"/>
      <c r="B574" s="16"/>
      <c r="C574" s="16"/>
      <c r="D574" s="16"/>
      <c r="E574" s="16"/>
    </row>
    <row r="575" spans="1:5" x14ac:dyDescent="0.25">
      <c r="A575" s="16"/>
      <c r="B575" s="16"/>
      <c r="C575" s="16"/>
      <c r="D575" s="16"/>
      <c r="E575" s="16"/>
    </row>
    <row r="576" spans="1:5" x14ac:dyDescent="0.25">
      <c r="A576" s="16"/>
      <c r="B576" s="16"/>
      <c r="C576" s="16"/>
      <c r="D576" s="16"/>
      <c r="E576" s="16"/>
    </row>
    <row r="577" spans="1:5" x14ac:dyDescent="0.25">
      <c r="A577" s="16"/>
      <c r="B577" s="16"/>
      <c r="C577" s="16"/>
      <c r="D577" s="16"/>
      <c r="E577" s="16"/>
    </row>
    <row r="578" spans="1:5" x14ac:dyDescent="0.25">
      <c r="A578" s="16"/>
      <c r="B578" s="16"/>
      <c r="C578" s="16"/>
      <c r="D578" s="16"/>
      <c r="E578" s="16"/>
    </row>
    <row r="579" spans="1:5" x14ac:dyDescent="0.25">
      <c r="A579" s="16"/>
      <c r="B579" s="16"/>
      <c r="C579" s="16"/>
      <c r="D579" s="16"/>
      <c r="E579" s="16"/>
    </row>
    <row r="580" spans="1:5" x14ac:dyDescent="0.25">
      <c r="A580" s="16"/>
      <c r="B580" s="16"/>
      <c r="C580" s="16"/>
      <c r="D580" s="16"/>
      <c r="E580" s="16"/>
    </row>
    <row r="581" spans="1:5" x14ac:dyDescent="0.25">
      <c r="A581" s="16"/>
      <c r="B581" s="16"/>
      <c r="C581" s="16"/>
      <c r="D581" s="16"/>
      <c r="E581" s="16"/>
    </row>
    <row r="582" spans="1:5" x14ac:dyDescent="0.25">
      <c r="A582" s="16"/>
      <c r="B582" s="16"/>
      <c r="C582" s="16"/>
      <c r="D582" s="16"/>
      <c r="E582" s="16"/>
    </row>
    <row r="583" spans="1:5" x14ac:dyDescent="0.25">
      <c r="A583" s="16"/>
      <c r="B583" s="16"/>
      <c r="C583" s="16"/>
      <c r="D583" s="16"/>
      <c r="E583" s="16"/>
    </row>
    <row r="584" spans="1:5" x14ac:dyDescent="0.25">
      <c r="A584" s="16"/>
      <c r="B584" s="16"/>
      <c r="C584" s="16"/>
      <c r="D584" s="16"/>
      <c r="E584" s="16"/>
    </row>
    <row r="585" spans="1:5" x14ac:dyDescent="0.25">
      <c r="A585" s="16"/>
      <c r="B585" s="16"/>
      <c r="C585" s="16"/>
      <c r="D585" s="16"/>
      <c r="E585" s="16"/>
    </row>
    <row r="586" spans="1:5" x14ac:dyDescent="0.25">
      <c r="A586" s="16"/>
      <c r="B586" s="16"/>
      <c r="C586" s="16"/>
      <c r="D586" s="16"/>
      <c r="E586" s="16"/>
    </row>
    <row r="587" spans="1:5" x14ac:dyDescent="0.25">
      <c r="A587" s="16"/>
      <c r="B587" s="16"/>
      <c r="C587" s="16"/>
      <c r="D587" s="16"/>
      <c r="E587" s="16"/>
    </row>
    <row r="588" spans="1:5" x14ac:dyDescent="0.25">
      <c r="A588" s="16"/>
      <c r="B588" s="16"/>
      <c r="C588" s="16"/>
      <c r="D588" s="16"/>
      <c r="E588" s="16"/>
    </row>
    <row r="589" spans="1:5" x14ac:dyDescent="0.25">
      <c r="A589" s="16"/>
      <c r="B589" s="16"/>
      <c r="C589" s="16"/>
      <c r="D589" s="16"/>
      <c r="E589" s="16"/>
    </row>
    <row r="590" spans="1:5" x14ac:dyDescent="0.25">
      <c r="A590" s="16"/>
      <c r="B590" s="16"/>
      <c r="C590" s="16"/>
      <c r="D590" s="16"/>
      <c r="E590" s="16"/>
    </row>
    <row r="591" spans="1:5" x14ac:dyDescent="0.25">
      <c r="A591" s="16"/>
      <c r="B591" s="16"/>
      <c r="C591" s="16"/>
      <c r="D591" s="16"/>
      <c r="E591" s="16"/>
    </row>
    <row r="592" spans="1:5" x14ac:dyDescent="0.25">
      <c r="A592" s="16"/>
      <c r="B592" s="16"/>
      <c r="C592" s="16"/>
      <c r="D592" s="16"/>
      <c r="E592" s="16"/>
    </row>
    <row r="593" spans="1:5" x14ac:dyDescent="0.25">
      <c r="A593" s="16"/>
      <c r="B593" s="16"/>
      <c r="C593" s="16"/>
      <c r="D593" s="16"/>
      <c r="E593" s="16"/>
    </row>
    <row r="594" spans="1:5" x14ac:dyDescent="0.25">
      <c r="A594" s="16"/>
      <c r="B594" s="16"/>
      <c r="C594" s="16"/>
      <c r="D594" s="16"/>
      <c r="E594" s="16"/>
    </row>
    <row r="595" spans="1:5" x14ac:dyDescent="0.25">
      <c r="A595" s="16"/>
      <c r="B595" s="16"/>
      <c r="C595" s="16"/>
      <c r="D595" s="16"/>
      <c r="E595" s="16"/>
    </row>
    <row r="596" spans="1:5" x14ac:dyDescent="0.25">
      <c r="A596" s="16"/>
      <c r="B596" s="16"/>
      <c r="C596" s="16"/>
      <c r="D596" s="16"/>
      <c r="E596" s="16"/>
    </row>
    <row r="597" spans="1:5" x14ac:dyDescent="0.25">
      <c r="A597" s="16"/>
      <c r="B597" s="16"/>
      <c r="C597" s="16"/>
      <c r="D597" s="16"/>
      <c r="E597" s="16"/>
    </row>
    <row r="598" spans="1:5" x14ac:dyDescent="0.25">
      <c r="A598" s="16"/>
      <c r="B598" s="16"/>
      <c r="C598" s="16"/>
      <c r="D598" s="16"/>
      <c r="E598" s="16"/>
    </row>
    <row r="599" spans="1:5" x14ac:dyDescent="0.25">
      <c r="A599" s="16"/>
      <c r="B599" s="16"/>
      <c r="C599" s="16"/>
      <c r="D599" s="16"/>
      <c r="E599" s="16"/>
    </row>
    <row r="600" spans="1:5" x14ac:dyDescent="0.25">
      <c r="A600" s="16"/>
      <c r="B600" s="16"/>
      <c r="C600" s="16"/>
      <c r="D600" s="16"/>
      <c r="E600" s="16"/>
    </row>
    <row r="601" spans="1:5" x14ac:dyDescent="0.25">
      <c r="A601" s="16"/>
      <c r="B601" s="16"/>
      <c r="C601" s="16"/>
      <c r="D601" s="16"/>
      <c r="E601" s="16"/>
    </row>
    <row r="602" spans="1:5" x14ac:dyDescent="0.25">
      <c r="A602" s="16"/>
      <c r="B602" s="16"/>
      <c r="C602" s="16"/>
      <c r="D602" s="16"/>
      <c r="E602" s="16"/>
    </row>
    <row r="603" spans="1:5" x14ac:dyDescent="0.25">
      <c r="A603" s="16"/>
      <c r="B603" s="16"/>
      <c r="C603" s="16"/>
      <c r="D603" s="16"/>
      <c r="E603" s="16"/>
    </row>
    <row r="604" spans="1:5" x14ac:dyDescent="0.25">
      <c r="A604" s="16"/>
      <c r="B604" s="16"/>
      <c r="C604" s="16"/>
      <c r="D604" s="16"/>
      <c r="E604" s="16"/>
    </row>
    <row r="605" spans="1:5" x14ac:dyDescent="0.25">
      <c r="A605" s="16"/>
      <c r="B605" s="16"/>
      <c r="C605" s="16"/>
      <c r="D605" s="16"/>
      <c r="E605" s="16"/>
    </row>
    <row r="606" spans="1:5" x14ac:dyDescent="0.25">
      <c r="A606" s="16"/>
      <c r="B606" s="16"/>
      <c r="C606" s="16"/>
      <c r="D606" s="16"/>
      <c r="E606" s="16"/>
    </row>
    <row r="607" spans="1:5" x14ac:dyDescent="0.25">
      <c r="A607" s="16"/>
      <c r="B607" s="16"/>
      <c r="C607" s="16"/>
      <c r="D607" s="16"/>
      <c r="E607" s="16"/>
    </row>
    <row r="608" spans="1:5" x14ac:dyDescent="0.25">
      <c r="A608" s="16"/>
      <c r="B608" s="16"/>
      <c r="C608" s="16"/>
      <c r="D608" s="16"/>
      <c r="E608" s="16"/>
    </row>
    <row r="609" spans="1:5" x14ac:dyDescent="0.25">
      <c r="A609" s="16"/>
      <c r="B609" s="16"/>
      <c r="C609" s="16"/>
      <c r="D609" s="16"/>
      <c r="E609" s="16"/>
    </row>
    <row r="610" spans="1:5" x14ac:dyDescent="0.25">
      <c r="A610" s="16"/>
      <c r="B610" s="16"/>
      <c r="C610" s="16"/>
      <c r="D610" s="16"/>
      <c r="E610" s="16"/>
    </row>
    <row r="611" spans="1:5" x14ac:dyDescent="0.25">
      <c r="A611" s="16"/>
      <c r="B611" s="16"/>
      <c r="C611" s="16"/>
      <c r="D611" s="16"/>
      <c r="E611" s="16"/>
    </row>
    <row r="612" spans="1:5" x14ac:dyDescent="0.25">
      <c r="A612" s="16"/>
      <c r="B612" s="16"/>
      <c r="C612" s="16"/>
      <c r="D612" s="16"/>
      <c r="E612" s="16"/>
    </row>
    <row r="613" spans="1:5" x14ac:dyDescent="0.25">
      <c r="A613" s="16"/>
      <c r="B613" s="16"/>
      <c r="C613" s="16"/>
      <c r="D613" s="16"/>
      <c r="E613" s="16"/>
    </row>
    <row r="614" spans="1:5" x14ac:dyDescent="0.25">
      <c r="A614" s="16"/>
      <c r="B614" s="16"/>
      <c r="C614" s="16"/>
      <c r="D614" s="16"/>
      <c r="E614" s="16"/>
    </row>
    <row r="615" spans="1:5" x14ac:dyDescent="0.25">
      <c r="A615" s="16"/>
      <c r="B615" s="16"/>
      <c r="C615" s="16"/>
      <c r="D615" s="16"/>
      <c r="E615" s="16"/>
    </row>
    <row r="616" spans="1:5" x14ac:dyDescent="0.25">
      <c r="A616" s="16"/>
      <c r="B616" s="16"/>
      <c r="C616" s="16"/>
      <c r="D616" s="16"/>
      <c r="E616" s="16"/>
    </row>
    <row r="617" spans="1:5" x14ac:dyDescent="0.25">
      <c r="A617" s="16"/>
      <c r="B617" s="16"/>
      <c r="C617" s="16"/>
      <c r="D617" s="16"/>
      <c r="E617" s="16"/>
    </row>
    <row r="618" spans="1:5" x14ac:dyDescent="0.25">
      <c r="A618" s="16"/>
      <c r="B618" s="16"/>
      <c r="C618" s="16"/>
      <c r="D618" s="16"/>
      <c r="E618" s="16"/>
    </row>
    <row r="619" spans="1:5" x14ac:dyDescent="0.25">
      <c r="A619" s="16"/>
      <c r="B619" s="16"/>
      <c r="C619" s="16"/>
      <c r="D619" s="16"/>
      <c r="E619" s="16"/>
    </row>
    <row r="620" spans="1:5" x14ac:dyDescent="0.25">
      <c r="A620" s="16"/>
      <c r="B620" s="16"/>
      <c r="C620" s="16"/>
      <c r="D620" s="16"/>
      <c r="E620" s="16"/>
    </row>
    <row r="621" spans="1:5" x14ac:dyDescent="0.25">
      <c r="A621" s="16"/>
      <c r="B621" s="16"/>
      <c r="C621" s="16"/>
      <c r="D621" s="16"/>
      <c r="E621" s="16"/>
    </row>
    <row r="622" spans="1:5" x14ac:dyDescent="0.25">
      <c r="A622" s="16"/>
      <c r="B622" s="16"/>
      <c r="C622" s="16"/>
      <c r="D622" s="16"/>
      <c r="E622" s="16"/>
    </row>
    <row r="623" spans="1:5" x14ac:dyDescent="0.25">
      <c r="A623" s="16"/>
      <c r="B623" s="16"/>
      <c r="C623" s="16"/>
      <c r="D623" s="16"/>
      <c r="E623" s="16"/>
    </row>
    <row r="624" spans="1:5" x14ac:dyDescent="0.25">
      <c r="A624" s="16"/>
      <c r="B624" s="16"/>
      <c r="C624" s="16"/>
      <c r="D624" s="16"/>
      <c r="E624" s="16"/>
    </row>
    <row r="625" spans="1:5" x14ac:dyDescent="0.25">
      <c r="A625" s="16"/>
      <c r="B625" s="16"/>
      <c r="C625" s="16"/>
      <c r="D625" s="16"/>
      <c r="E625" s="16"/>
    </row>
    <row r="626" spans="1:5" x14ac:dyDescent="0.25">
      <c r="A626" s="16"/>
      <c r="B626" s="16"/>
      <c r="C626" s="16"/>
      <c r="D626" s="16"/>
      <c r="E626" s="16"/>
    </row>
    <row r="627" spans="1:5" x14ac:dyDescent="0.25">
      <c r="A627" s="16"/>
      <c r="B627" s="16"/>
      <c r="C627" s="16"/>
      <c r="D627" s="16"/>
      <c r="E627" s="16"/>
    </row>
    <row r="628" spans="1:5" x14ac:dyDescent="0.25">
      <c r="A628" s="16"/>
      <c r="B628" s="16"/>
      <c r="C628" s="16"/>
      <c r="D628" s="16"/>
      <c r="E628" s="16"/>
    </row>
    <row r="629" spans="1:5" x14ac:dyDescent="0.25">
      <c r="A629" s="16"/>
      <c r="B629" s="16"/>
      <c r="C629" s="16"/>
      <c r="D629" s="16"/>
      <c r="E629" s="16"/>
    </row>
    <row r="630" spans="1:5" x14ac:dyDescent="0.25">
      <c r="A630" s="16"/>
      <c r="B630" s="16"/>
      <c r="C630" s="16"/>
      <c r="D630" s="16"/>
      <c r="E630" s="16"/>
    </row>
    <row r="631" spans="1:5" x14ac:dyDescent="0.25">
      <c r="A631" s="16"/>
      <c r="B631" s="16"/>
      <c r="C631" s="16"/>
      <c r="D631" s="16"/>
      <c r="E631" s="16"/>
    </row>
    <row r="632" spans="1:5" x14ac:dyDescent="0.25">
      <c r="A632" s="16"/>
      <c r="B632" s="16"/>
      <c r="C632" s="16"/>
      <c r="D632" s="16"/>
      <c r="E632" s="16"/>
    </row>
    <row r="633" spans="1:5" x14ac:dyDescent="0.25">
      <c r="A633" s="16"/>
      <c r="B633" s="16"/>
      <c r="C633" s="16"/>
      <c r="D633" s="16"/>
      <c r="E633" s="16"/>
    </row>
    <row r="634" spans="1:5" x14ac:dyDescent="0.25">
      <c r="A634" s="16"/>
      <c r="B634" s="16"/>
      <c r="C634" s="16"/>
      <c r="D634" s="16"/>
      <c r="E634" s="16"/>
    </row>
    <row r="635" spans="1:5" x14ac:dyDescent="0.25">
      <c r="A635" s="16"/>
      <c r="B635" s="16"/>
      <c r="C635" s="16"/>
      <c r="D635" s="16"/>
      <c r="E635" s="16"/>
    </row>
    <row r="636" spans="1:5" x14ac:dyDescent="0.25">
      <c r="A636" s="16"/>
      <c r="B636" s="16"/>
      <c r="C636" s="16"/>
      <c r="D636" s="16"/>
      <c r="E636" s="16"/>
    </row>
    <row r="637" spans="1:5" x14ac:dyDescent="0.25">
      <c r="A637" s="16"/>
      <c r="B637" s="16"/>
      <c r="C637" s="16"/>
      <c r="D637" s="16"/>
      <c r="E637" s="16"/>
    </row>
    <row r="638" spans="1:5" x14ac:dyDescent="0.25">
      <c r="A638" s="16"/>
      <c r="B638" s="16"/>
      <c r="C638" s="16"/>
      <c r="D638" s="16"/>
      <c r="E638" s="16"/>
    </row>
    <row r="639" spans="1:5" x14ac:dyDescent="0.25">
      <c r="A639" s="16"/>
      <c r="B639" s="16"/>
      <c r="C639" s="16"/>
      <c r="D639" s="16"/>
      <c r="E639" s="16"/>
    </row>
    <row r="640" spans="1:5" x14ac:dyDescent="0.25">
      <c r="A640" s="16"/>
      <c r="B640" s="16"/>
      <c r="C640" s="16"/>
      <c r="D640" s="16"/>
      <c r="E640" s="16"/>
    </row>
    <row r="641" spans="1:5" x14ac:dyDescent="0.25">
      <c r="A641" s="16"/>
      <c r="B641" s="16"/>
      <c r="C641" s="16"/>
      <c r="D641" s="16"/>
      <c r="E641" s="16"/>
    </row>
    <row r="642" spans="1:5" x14ac:dyDescent="0.25">
      <c r="A642" s="16"/>
      <c r="B642" s="16"/>
      <c r="C642" s="16"/>
      <c r="D642" s="16"/>
      <c r="E642" s="16"/>
    </row>
    <row r="643" spans="1:5" x14ac:dyDescent="0.25">
      <c r="A643" s="16"/>
      <c r="B643" s="16"/>
      <c r="C643" s="16"/>
      <c r="D643" s="16"/>
      <c r="E643" s="16"/>
    </row>
    <row r="644" spans="1:5" x14ac:dyDescent="0.25">
      <c r="A644" s="16"/>
      <c r="B644" s="16"/>
      <c r="C644" s="16"/>
      <c r="D644" s="16"/>
      <c r="E644" s="16"/>
    </row>
    <row r="645" spans="1:5" x14ac:dyDescent="0.25">
      <c r="A645" s="16"/>
      <c r="B645" s="16"/>
      <c r="C645" s="16"/>
      <c r="D645" s="16"/>
      <c r="E645" s="16"/>
    </row>
    <row r="646" spans="1:5" x14ac:dyDescent="0.25">
      <c r="A646" s="16"/>
      <c r="B646" s="16"/>
      <c r="C646" s="16"/>
      <c r="D646" s="16"/>
      <c r="E646" s="16"/>
    </row>
    <row r="647" spans="1:5" x14ac:dyDescent="0.25">
      <c r="A647" s="16"/>
      <c r="B647" s="16"/>
      <c r="C647" s="16"/>
      <c r="D647" s="16"/>
      <c r="E647" s="16"/>
    </row>
    <row r="648" spans="1:5" x14ac:dyDescent="0.25">
      <c r="A648" s="16"/>
      <c r="B648" s="16"/>
      <c r="C648" s="16"/>
      <c r="D648" s="16"/>
      <c r="E648" s="16"/>
    </row>
    <row r="649" spans="1:5" x14ac:dyDescent="0.25">
      <c r="A649" s="16"/>
      <c r="B649" s="16"/>
      <c r="C649" s="16"/>
      <c r="D649" s="16"/>
      <c r="E649" s="16"/>
    </row>
    <row r="650" spans="1:5" x14ac:dyDescent="0.25">
      <c r="A650" s="16"/>
      <c r="B650" s="16"/>
      <c r="C650" s="16"/>
      <c r="D650" s="16"/>
      <c r="E650" s="16"/>
    </row>
    <row r="651" spans="1:5" x14ac:dyDescent="0.25">
      <c r="A651" s="16"/>
      <c r="B651" s="16"/>
      <c r="C651" s="16"/>
      <c r="D651" s="16"/>
      <c r="E651" s="16"/>
    </row>
    <row r="652" spans="1:5" x14ac:dyDescent="0.25">
      <c r="A652" s="16"/>
      <c r="B652" s="16"/>
      <c r="C652" s="16"/>
      <c r="D652" s="16"/>
      <c r="E652" s="16"/>
    </row>
    <row r="653" spans="1:5" x14ac:dyDescent="0.25">
      <c r="A653" s="16"/>
      <c r="B653" s="16"/>
      <c r="C653" s="16"/>
      <c r="D653" s="16"/>
      <c r="E653" s="16"/>
    </row>
    <row r="654" spans="1:5" x14ac:dyDescent="0.25">
      <c r="A654" s="16"/>
      <c r="B654" s="16"/>
      <c r="C654" s="16"/>
      <c r="D654" s="16"/>
      <c r="E654" s="16"/>
    </row>
    <row r="655" spans="1:5" x14ac:dyDescent="0.25">
      <c r="A655" s="16"/>
      <c r="B655" s="16"/>
      <c r="C655" s="16"/>
      <c r="D655" s="16"/>
      <c r="E655" s="16"/>
    </row>
    <row r="656" spans="1:5" x14ac:dyDescent="0.25">
      <c r="A656" s="16"/>
      <c r="B656" s="16"/>
      <c r="C656" s="16"/>
      <c r="D656" s="16"/>
      <c r="E656" s="16"/>
    </row>
    <row r="657" spans="1:5" x14ac:dyDescent="0.25">
      <c r="A657" s="16"/>
      <c r="B657" s="16"/>
      <c r="C657" s="16"/>
      <c r="D657" s="16"/>
      <c r="E657" s="16"/>
    </row>
    <row r="658" spans="1:5" x14ac:dyDescent="0.25">
      <c r="A658" s="16"/>
      <c r="B658" s="16"/>
      <c r="C658" s="16"/>
      <c r="D658" s="16"/>
      <c r="E658" s="16"/>
    </row>
    <row r="659" spans="1:5" x14ac:dyDescent="0.25">
      <c r="A659" s="16"/>
      <c r="B659" s="16"/>
      <c r="C659" s="16"/>
      <c r="D659" s="16"/>
      <c r="E659" s="16"/>
    </row>
    <row r="660" spans="1:5" x14ac:dyDescent="0.25">
      <c r="A660" s="16"/>
      <c r="B660" s="16"/>
      <c r="C660" s="16"/>
      <c r="D660" s="16"/>
      <c r="E660" s="16"/>
    </row>
    <row r="661" spans="1:5" x14ac:dyDescent="0.25">
      <c r="A661" s="16"/>
      <c r="B661" s="16"/>
      <c r="C661" s="16"/>
      <c r="D661" s="16"/>
      <c r="E661" s="16"/>
    </row>
    <row r="662" spans="1:5" x14ac:dyDescent="0.25">
      <c r="A662" s="16"/>
      <c r="B662" s="16"/>
      <c r="C662" s="16"/>
      <c r="D662" s="16"/>
      <c r="E662" s="16"/>
    </row>
    <row r="663" spans="1:5" x14ac:dyDescent="0.25">
      <c r="A663" s="16"/>
      <c r="B663" s="16"/>
      <c r="C663" s="16"/>
      <c r="D663" s="16"/>
      <c r="E663" s="16"/>
    </row>
    <row r="664" spans="1:5" x14ac:dyDescent="0.25">
      <c r="A664" s="16"/>
      <c r="B664" s="16"/>
      <c r="C664" s="16"/>
      <c r="D664" s="16"/>
      <c r="E664" s="16"/>
    </row>
    <row r="665" spans="1:5" x14ac:dyDescent="0.25">
      <c r="A665" s="16"/>
      <c r="B665" s="16"/>
      <c r="C665" s="16"/>
      <c r="D665" s="16"/>
      <c r="E665" s="16"/>
    </row>
    <row r="666" spans="1:5" x14ac:dyDescent="0.25">
      <c r="A666" s="16"/>
      <c r="B666" s="16"/>
      <c r="C666" s="16"/>
      <c r="D666" s="16"/>
      <c r="E666" s="16"/>
    </row>
    <row r="667" spans="1:5" x14ac:dyDescent="0.25">
      <c r="A667" s="16"/>
      <c r="B667" s="16"/>
      <c r="C667" s="16"/>
      <c r="D667" s="16"/>
      <c r="E667" s="16"/>
    </row>
    <row r="668" spans="1:5" x14ac:dyDescent="0.25">
      <c r="A668" s="16"/>
      <c r="B668" s="16"/>
      <c r="C668" s="16"/>
      <c r="D668" s="16"/>
      <c r="E668" s="16"/>
    </row>
    <row r="669" spans="1:5" x14ac:dyDescent="0.25">
      <c r="A669" s="16"/>
      <c r="B669" s="16"/>
      <c r="C669" s="16"/>
      <c r="D669" s="16"/>
      <c r="E669" s="16"/>
    </row>
    <row r="670" spans="1:5" x14ac:dyDescent="0.25">
      <c r="A670" s="16"/>
      <c r="B670" s="16"/>
      <c r="C670" s="16"/>
      <c r="D670" s="16"/>
      <c r="E670" s="16"/>
    </row>
    <row r="671" spans="1:5" x14ac:dyDescent="0.25">
      <c r="A671" s="16"/>
      <c r="B671" s="16"/>
      <c r="C671" s="16"/>
      <c r="D671" s="16"/>
      <c r="E671" s="16"/>
    </row>
    <row r="672" spans="1:5" x14ac:dyDescent="0.25">
      <c r="A672" s="16"/>
      <c r="B672" s="16"/>
      <c r="C672" s="16"/>
      <c r="D672" s="16"/>
      <c r="E672" s="16"/>
    </row>
    <row r="673" spans="1:5" x14ac:dyDescent="0.25">
      <c r="A673" s="16"/>
      <c r="B673" s="16"/>
      <c r="C673" s="16"/>
      <c r="D673" s="16"/>
      <c r="E673" s="16"/>
    </row>
    <row r="674" spans="1:5" x14ac:dyDescent="0.25">
      <c r="A674" s="16"/>
      <c r="B674" s="16"/>
      <c r="C674" s="16"/>
      <c r="D674" s="16"/>
      <c r="E674" s="16"/>
    </row>
    <row r="675" spans="1:5" x14ac:dyDescent="0.25">
      <c r="A675" s="16"/>
      <c r="B675" s="16"/>
      <c r="C675" s="16"/>
      <c r="D675" s="16"/>
      <c r="E675" s="16"/>
    </row>
    <row r="676" spans="1:5" x14ac:dyDescent="0.25">
      <c r="A676" s="16"/>
      <c r="B676" s="16"/>
      <c r="C676" s="16"/>
      <c r="D676" s="16"/>
      <c r="E676" s="16"/>
    </row>
    <row r="677" spans="1:5" x14ac:dyDescent="0.25">
      <c r="A677" s="16"/>
      <c r="B677" s="16"/>
      <c r="C677" s="16"/>
      <c r="D677" s="16"/>
      <c r="E677" s="16"/>
    </row>
    <row r="678" spans="1:5" x14ac:dyDescent="0.25">
      <c r="A678" s="16"/>
      <c r="B678" s="16"/>
      <c r="C678" s="16"/>
      <c r="D678" s="16"/>
      <c r="E678" s="16"/>
    </row>
    <row r="679" spans="1:5" x14ac:dyDescent="0.25">
      <c r="A679" s="16"/>
      <c r="B679" s="16"/>
      <c r="C679" s="16"/>
      <c r="D679" s="16"/>
      <c r="E679" s="16"/>
    </row>
    <row r="680" spans="1:5" x14ac:dyDescent="0.25">
      <c r="A680" s="16"/>
      <c r="B680" s="16"/>
      <c r="C680" s="16"/>
      <c r="D680" s="16"/>
      <c r="E680" s="16"/>
    </row>
    <row r="681" spans="1:5" x14ac:dyDescent="0.25">
      <c r="A681" s="16"/>
      <c r="B681" s="16"/>
      <c r="C681" s="16"/>
      <c r="D681" s="16"/>
      <c r="E681" s="16"/>
    </row>
    <row r="682" spans="1:5" x14ac:dyDescent="0.25">
      <c r="A682" s="16"/>
      <c r="B682" s="16"/>
      <c r="C682" s="16"/>
      <c r="D682" s="16"/>
      <c r="E682" s="16"/>
    </row>
    <row r="683" spans="1:5" x14ac:dyDescent="0.25">
      <c r="A683" s="16"/>
      <c r="B683" s="16"/>
      <c r="C683" s="16"/>
      <c r="D683" s="16"/>
      <c r="E683" s="16"/>
    </row>
    <row r="684" spans="1:5" x14ac:dyDescent="0.25">
      <c r="A684" s="16"/>
      <c r="B684" s="16"/>
      <c r="C684" s="16"/>
      <c r="D684" s="16"/>
      <c r="E684" s="16"/>
    </row>
    <row r="685" spans="1:5" x14ac:dyDescent="0.25">
      <c r="A685" s="16"/>
      <c r="B685" s="16"/>
      <c r="C685" s="16"/>
      <c r="D685" s="16"/>
      <c r="E685" s="16"/>
    </row>
    <row r="686" spans="1:5" x14ac:dyDescent="0.25">
      <c r="A686" s="16"/>
      <c r="B686" s="16"/>
      <c r="C686" s="16"/>
      <c r="D686" s="16"/>
      <c r="E686" s="16"/>
    </row>
    <row r="687" spans="1:5" x14ac:dyDescent="0.25">
      <c r="A687" s="16"/>
      <c r="B687" s="16"/>
      <c r="C687" s="16"/>
      <c r="D687" s="16"/>
      <c r="E687" s="16"/>
    </row>
    <row r="688" spans="1:5" x14ac:dyDescent="0.25">
      <c r="A688" s="16"/>
      <c r="B688" s="16"/>
      <c r="C688" s="16"/>
      <c r="D688" s="16"/>
      <c r="E688" s="16"/>
    </row>
    <row r="689" spans="1:5" x14ac:dyDescent="0.25">
      <c r="A689" s="16"/>
      <c r="B689" s="16"/>
      <c r="C689" s="16"/>
      <c r="D689" s="16"/>
      <c r="E689" s="16"/>
    </row>
    <row r="690" spans="1:5" x14ac:dyDescent="0.25">
      <c r="A690" s="16"/>
      <c r="B690" s="16"/>
      <c r="C690" s="16"/>
      <c r="D690" s="16"/>
      <c r="E690" s="16"/>
    </row>
    <row r="691" spans="1:5" x14ac:dyDescent="0.25">
      <c r="A691" s="16"/>
      <c r="B691" s="16"/>
      <c r="C691" s="16"/>
      <c r="D691" s="16"/>
      <c r="E691" s="16"/>
    </row>
    <row r="692" spans="1:5" x14ac:dyDescent="0.25">
      <c r="A692" s="16"/>
      <c r="B692" s="16"/>
      <c r="C692" s="16"/>
      <c r="D692" s="16"/>
      <c r="E692" s="16"/>
    </row>
    <row r="693" spans="1:5" x14ac:dyDescent="0.25">
      <c r="A693" s="16"/>
      <c r="B693" s="16"/>
      <c r="C693" s="16"/>
      <c r="D693" s="16"/>
      <c r="E693" s="16"/>
    </row>
    <row r="694" spans="1:5" x14ac:dyDescent="0.25">
      <c r="A694" s="16"/>
      <c r="B694" s="16"/>
      <c r="C694" s="16"/>
      <c r="D694" s="16"/>
      <c r="E694" s="16"/>
    </row>
    <row r="695" spans="1:5" x14ac:dyDescent="0.25">
      <c r="A695" s="16"/>
      <c r="B695" s="16"/>
      <c r="C695" s="16"/>
      <c r="D695" s="16"/>
      <c r="E695" s="16"/>
    </row>
    <row r="696" spans="1:5" x14ac:dyDescent="0.25">
      <c r="A696" s="16"/>
      <c r="B696" s="16"/>
      <c r="C696" s="16"/>
      <c r="D696" s="16"/>
      <c r="E696" s="16"/>
    </row>
    <row r="697" spans="1:5" x14ac:dyDescent="0.25">
      <c r="A697" s="16"/>
      <c r="B697" s="16"/>
      <c r="C697" s="16"/>
      <c r="D697" s="16"/>
      <c r="E697" s="16"/>
    </row>
    <row r="698" spans="1:5" x14ac:dyDescent="0.25">
      <c r="A698" s="16"/>
      <c r="B698" s="16"/>
      <c r="C698" s="16"/>
      <c r="D698" s="16"/>
      <c r="E698" s="16"/>
    </row>
    <row r="699" spans="1:5" x14ac:dyDescent="0.25">
      <c r="A699" s="16"/>
      <c r="B699" s="16"/>
      <c r="C699" s="16"/>
      <c r="D699" s="16"/>
      <c r="E699" s="16"/>
    </row>
    <row r="700" spans="1:5" x14ac:dyDescent="0.25">
      <c r="A700" s="16"/>
      <c r="B700" s="16"/>
      <c r="C700" s="16"/>
      <c r="D700" s="16"/>
      <c r="E700" s="16"/>
    </row>
    <row r="701" spans="1:5" x14ac:dyDescent="0.25">
      <c r="A701" s="16"/>
      <c r="B701" s="16"/>
      <c r="C701" s="16"/>
      <c r="D701" s="16"/>
      <c r="E701" s="16"/>
    </row>
    <row r="702" spans="1:5" x14ac:dyDescent="0.25">
      <c r="A702" s="16"/>
      <c r="B702" s="16"/>
      <c r="C702" s="16"/>
      <c r="D702" s="16"/>
      <c r="E702" s="16"/>
    </row>
    <row r="703" spans="1:5" x14ac:dyDescent="0.25">
      <c r="A703" s="16"/>
      <c r="B703" s="16"/>
      <c r="C703" s="16"/>
      <c r="D703" s="16"/>
      <c r="E703" s="16"/>
    </row>
    <row r="704" spans="1:5" x14ac:dyDescent="0.25">
      <c r="A704" s="16"/>
      <c r="B704" s="16"/>
      <c r="C704" s="16"/>
      <c r="D704" s="16"/>
      <c r="E704" s="16"/>
    </row>
    <row r="705" spans="1:5" x14ac:dyDescent="0.25">
      <c r="A705" s="16"/>
      <c r="B705" s="16"/>
      <c r="C705" s="16"/>
      <c r="D705" s="16"/>
      <c r="E705" s="16"/>
    </row>
    <row r="706" spans="1:5" x14ac:dyDescent="0.25">
      <c r="A706" s="16"/>
      <c r="B706" s="16"/>
      <c r="C706" s="16"/>
      <c r="D706" s="16"/>
      <c r="E706" s="16"/>
    </row>
    <row r="707" spans="1:5" x14ac:dyDescent="0.25">
      <c r="A707" s="16"/>
      <c r="B707" s="16"/>
      <c r="C707" s="16"/>
      <c r="D707" s="16"/>
      <c r="E707" s="16"/>
    </row>
    <row r="708" spans="1:5" x14ac:dyDescent="0.25">
      <c r="A708" s="16"/>
      <c r="B708" s="16"/>
      <c r="C708" s="16"/>
      <c r="D708" s="16"/>
      <c r="E708" s="16"/>
    </row>
    <row r="709" spans="1:5" x14ac:dyDescent="0.25">
      <c r="A709" s="16"/>
      <c r="B709" s="16"/>
      <c r="C709" s="16"/>
      <c r="D709" s="16"/>
      <c r="E709" s="16"/>
    </row>
    <row r="710" spans="1:5" x14ac:dyDescent="0.25">
      <c r="A710" s="16"/>
      <c r="B710" s="16"/>
      <c r="C710" s="16"/>
      <c r="D710" s="16"/>
      <c r="E710" s="16"/>
    </row>
    <row r="711" spans="1:5" x14ac:dyDescent="0.25">
      <c r="A711" s="16"/>
      <c r="B711" s="16"/>
      <c r="C711" s="16"/>
      <c r="D711" s="16"/>
      <c r="E711" s="16"/>
    </row>
    <row r="712" spans="1:5" x14ac:dyDescent="0.25">
      <c r="A712" s="16"/>
      <c r="B712" s="16"/>
      <c r="C712" s="16"/>
      <c r="D712" s="16"/>
      <c r="E712" s="16"/>
    </row>
    <row r="713" spans="1:5" x14ac:dyDescent="0.25">
      <c r="A713" s="16"/>
      <c r="B713" s="16"/>
      <c r="C713" s="16"/>
      <c r="D713" s="16"/>
      <c r="E713" s="16"/>
    </row>
    <row r="714" spans="1:5" x14ac:dyDescent="0.25">
      <c r="A714" s="16"/>
      <c r="B714" s="16"/>
      <c r="C714" s="16"/>
      <c r="D714" s="16"/>
      <c r="E714" s="16"/>
    </row>
    <row r="715" spans="1:5" x14ac:dyDescent="0.25">
      <c r="A715" s="16"/>
      <c r="B715" s="16"/>
      <c r="C715" s="16"/>
      <c r="D715" s="16"/>
      <c r="E715" s="16"/>
    </row>
    <row r="716" spans="1:5" x14ac:dyDescent="0.25">
      <c r="A716" s="16"/>
      <c r="B716" s="16"/>
      <c r="C716" s="16"/>
      <c r="D716" s="16"/>
      <c r="E716" s="16"/>
    </row>
    <row r="717" spans="1:5" x14ac:dyDescent="0.25">
      <c r="A717" s="16"/>
      <c r="B717" s="16"/>
      <c r="C717" s="16"/>
      <c r="D717" s="16"/>
      <c r="E717" s="16"/>
    </row>
    <row r="718" spans="1:5" x14ac:dyDescent="0.25">
      <c r="A718" s="16"/>
      <c r="B718" s="16"/>
      <c r="C718" s="16"/>
      <c r="D718" s="16"/>
      <c r="E718" s="16"/>
    </row>
    <row r="719" spans="1:5" x14ac:dyDescent="0.25">
      <c r="A719" s="16"/>
      <c r="B719" s="16"/>
      <c r="C719" s="16"/>
      <c r="D719" s="16"/>
      <c r="E719" s="16"/>
    </row>
    <row r="720" spans="1:5" x14ac:dyDescent="0.25">
      <c r="A720" s="16"/>
      <c r="B720" s="16"/>
      <c r="C720" s="16"/>
      <c r="D720" s="16"/>
      <c r="E720" s="16"/>
    </row>
    <row r="721" spans="1:5" x14ac:dyDescent="0.25">
      <c r="A721" s="16"/>
      <c r="B721" s="16"/>
      <c r="C721" s="16"/>
      <c r="D721" s="16"/>
      <c r="E721" s="16"/>
    </row>
    <row r="722" spans="1:5" x14ac:dyDescent="0.25">
      <c r="A722" s="16"/>
      <c r="B722" s="16"/>
      <c r="C722" s="16"/>
      <c r="D722" s="16"/>
      <c r="E722" s="16"/>
    </row>
    <row r="723" spans="1:5" x14ac:dyDescent="0.25">
      <c r="A723" s="16"/>
      <c r="B723" s="16"/>
      <c r="C723" s="16"/>
      <c r="D723" s="16"/>
      <c r="E723" s="16"/>
    </row>
    <row r="724" spans="1:5" x14ac:dyDescent="0.25">
      <c r="A724" s="16"/>
      <c r="B724" s="16"/>
      <c r="C724" s="16"/>
      <c r="D724" s="16"/>
      <c r="E724" s="16"/>
    </row>
    <row r="725" spans="1:5" x14ac:dyDescent="0.25">
      <c r="A725" s="16"/>
      <c r="B725" s="16"/>
      <c r="C725" s="16"/>
      <c r="D725" s="16"/>
      <c r="E725" s="16"/>
    </row>
    <row r="726" spans="1:5" x14ac:dyDescent="0.25">
      <c r="A726" s="16"/>
      <c r="B726" s="16"/>
      <c r="C726" s="16"/>
      <c r="D726" s="16"/>
      <c r="E726" s="16"/>
    </row>
    <row r="727" spans="1:5" x14ac:dyDescent="0.25">
      <c r="A727" s="16"/>
      <c r="B727" s="16"/>
      <c r="C727" s="16"/>
      <c r="D727" s="16"/>
      <c r="E727" s="16"/>
    </row>
    <row r="728" spans="1:5" x14ac:dyDescent="0.25">
      <c r="A728" s="16"/>
      <c r="B728" s="16"/>
      <c r="C728" s="16"/>
      <c r="D728" s="16"/>
      <c r="E728" s="16"/>
    </row>
    <row r="729" spans="1:5" x14ac:dyDescent="0.25">
      <c r="A729" s="16"/>
      <c r="B729" s="16"/>
      <c r="C729" s="16"/>
      <c r="D729" s="16"/>
      <c r="E729" s="16"/>
    </row>
    <row r="730" spans="1:5" x14ac:dyDescent="0.25">
      <c r="A730" s="16"/>
      <c r="B730" s="16"/>
      <c r="C730" s="16"/>
      <c r="D730" s="16"/>
      <c r="E730" s="16"/>
    </row>
    <row r="731" spans="1:5" x14ac:dyDescent="0.25">
      <c r="A731" s="16"/>
      <c r="B731" s="16"/>
      <c r="C731" s="16"/>
      <c r="D731" s="16"/>
      <c r="E731" s="16"/>
    </row>
    <row r="732" spans="1:5" x14ac:dyDescent="0.25">
      <c r="A732" s="16"/>
      <c r="B732" s="16"/>
      <c r="C732" s="16"/>
      <c r="D732" s="16"/>
      <c r="E732" s="16"/>
    </row>
    <row r="733" spans="1:5" x14ac:dyDescent="0.25">
      <c r="A733" s="16"/>
      <c r="B733" s="16"/>
      <c r="C733" s="16"/>
      <c r="D733" s="16"/>
      <c r="E733" s="16"/>
    </row>
    <row r="734" spans="1:5" x14ac:dyDescent="0.25">
      <c r="A734" s="16"/>
      <c r="B734" s="16"/>
      <c r="C734" s="16"/>
      <c r="D734" s="16"/>
      <c r="E734" s="16"/>
    </row>
    <row r="735" spans="1:5" x14ac:dyDescent="0.25">
      <c r="A735" s="16"/>
      <c r="B735" s="16"/>
      <c r="C735" s="16"/>
      <c r="D735" s="16"/>
      <c r="E735" s="16"/>
    </row>
    <row r="736" spans="1:5" x14ac:dyDescent="0.25">
      <c r="A736" s="16"/>
      <c r="B736" s="16"/>
      <c r="C736" s="16"/>
      <c r="D736" s="16"/>
      <c r="E736" s="16"/>
    </row>
    <row r="737" spans="1:5" x14ac:dyDescent="0.25">
      <c r="A737" s="16"/>
      <c r="B737" s="16"/>
      <c r="C737" s="16"/>
      <c r="D737" s="16"/>
      <c r="E737" s="16"/>
    </row>
    <row r="738" spans="1:5" x14ac:dyDescent="0.25">
      <c r="A738" s="16"/>
      <c r="B738" s="16"/>
      <c r="C738" s="16"/>
      <c r="D738" s="16"/>
      <c r="E738" s="16"/>
    </row>
    <row r="739" spans="1:5" x14ac:dyDescent="0.25">
      <c r="A739" s="16"/>
      <c r="B739" s="16"/>
      <c r="C739" s="16"/>
      <c r="D739" s="16"/>
      <c r="E739" s="16"/>
    </row>
    <row r="740" spans="1:5" x14ac:dyDescent="0.25">
      <c r="A740" s="16"/>
      <c r="B740" s="16"/>
      <c r="C740" s="16"/>
      <c r="D740" s="16"/>
      <c r="E740" s="16"/>
    </row>
    <row r="741" spans="1:5" x14ac:dyDescent="0.25">
      <c r="A741" s="16"/>
      <c r="B741" s="16"/>
      <c r="C741" s="16"/>
      <c r="D741" s="16"/>
      <c r="E741" s="16"/>
    </row>
    <row r="742" spans="1:5" x14ac:dyDescent="0.25">
      <c r="A742" s="16"/>
      <c r="B742" s="16"/>
      <c r="C742" s="16"/>
      <c r="D742" s="16"/>
      <c r="E742" s="16"/>
    </row>
    <row r="743" spans="1:5" x14ac:dyDescent="0.25">
      <c r="A743" s="16"/>
      <c r="B743" s="16"/>
      <c r="C743" s="16"/>
      <c r="D743" s="16"/>
      <c r="E743" s="16"/>
    </row>
    <row r="744" spans="1:5" x14ac:dyDescent="0.25">
      <c r="A744" s="16"/>
      <c r="B744" s="16"/>
      <c r="C744" s="16"/>
      <c r="D744" s="16"/>
      <c r="E744" s="16"/>
    </row>
    <row r="745" spans="1:5" x14ac:dyDescent="0.25">
      <c r="A745" s="16"/>
      <c r="B745" s="16"/>
      <c r="C745" s="16"/>
      <c r="D745" s="16"/>
      <c r="E745" s="16"/>
    </row>
    <row r="746" spans="1:5" x14ac:dyDescent="0.25">
      <c r="A746" s="16"/>
      <c r="B746" s="16"/>
      <c r="C746" s="16"/>
      <c r="D746" s="16"/>
      <c r="E746" s="16"/>
    </row>
    <row r="747" spans="1:5" x14ac:dyDescent="0.25">
      <c r="A747" s="16"/>
      <c r="B747" s="16"/>
      <c r="C747" s="16"/>
      <c r="D747" s="16"/>
      <c r="E747" s="16"/>
    </row>
    <row r="748" spans="1:5" x14ac:dyDescent="0.25">
      <c r="A748" s="16"/>
      <c r="B748" s="16"/>
      <c r="C748" s="16"/>
      <c r="D748" s="16"/>
      <c r="E748" s="16"/>
    </row>
    <row r="749" spans="1:5" x14ac:dyDescent="0.25">
      <c r="A749" s="16"/>
      <c r="B749" s="16"/>
      <c r="C749" s="16"/>
      <c r="D749" s="16"/>
      <c r="E749" s="16"/>
    </row>
    <row r="750" spans="1:5" x14ac:dyDescent="0.25">
      <c r="A750" s="16"/>
      <c r="B750" s="16"/>
      <c r="C750" s="16"/>
      <c r="D750" s="16"/>
      <c r="E750" s="16"/>
    </row>
    <row r="751" spans="1:5" x14ac:dyDescent="0.25">
      <c r="A751" s="16"/>
      <c r="B751" s="16"/>
      <c r="C751" s="16"/>
      <c r="D751" s="16"/>
      <c r="E751" s="16"/>
    </row>
    <row r="752" spans="1:5" x14ac:dyDescent="0.25">
      <c r="A752" s="16"/>
      <c r="B752" s="16"/>
      <c r="C752" s="16"/>
      <c r="D752" s="16"/>
      <c r="E752" s="16"/>
    </row>
    <row r="753" spans="1:5" x14ac:dyDescent="0.25">
      <c r="A753" s="16"/>
      <c r="B753" s="16"/>
      <c r="C753" s="16"/>
      <c r="D753" s="16"/>
      <c r="E753" s="16"/>
    </row>
    <row r="754" spans="1:5" x14ac:dyDescent="0.25">
      <c r="A754" s="16"/>
      <c r="B754" s="16"/>
      <c r="C754" s="16"/>
      <c r="D754" s="16"/>
      <c r="E754" s="16"/>
    </row>
    <row r="755" spans="1:5" x14ac:dyDescent="0.25">
      <c r="A755" s="16"/>
      <c r="B755" s="16"/>
      <c r="C755" s="16"/>
      <c r="D755" s="16"/>
      <c r="E755" s="16"/>
    </row>
    <row r="756" spans="1:5" x14ac:dyDescent="0.25">
      <c r="A756" s="16"/>
      <c r="B756" s="16"/>
      <c r="C756" s="16"/>
      <c r="D756" s="16"/>
      <c r="E756" s="16"/>
    </row>
    <row r="757" spans="1:5" x14ac:dyDescent="0.25">
      <c r="A757" s="16"/>
      <c r="B757" s="16"/>
      <c r="C757" s="16"/>
      <c r="D757" s="16"/>
      <c r="E757" s="16"/>
    </row>
    <row r="758" spans="1:5" x14ac:dyDescent="0.25">
      <c r="A758" s="16"/>
      <c r="B758" s="16"/>
      <c r="C758" s="16"/>
      <c r="D758" s="16"/>
      <c r="E758" s="16"/>
    </row>
    <row r="759" spans="1:5" x14ac:dyDescent="0.25">
      <c r="A759" s="16"/>
      <c r="B759" s="16"/>
      <c r="C759" s="16"/>
      <c r="D759" s="16"/>
      <c r="E759" s="16"/>
    </row>
    <row r="760" spans="1:5" x14ac:dyDescent="0.25">
      <c r="A760" s="16"/>
      <c r="B760" s="16"/>
      <c r="C760" s="16"/>
      <c r="D760" s="16"/>
      <c r="E760" s="16"/>
    </row>
    <row r="761" spans="1:5" x14ac:dyDescent="0.25">
      <c r="A761" s="16"/>
      <c r="B761" s="16"/>
      <c r="C761" s="16"/>
      <c r="D761" s="16"/>
      <c r="E761" s="16"/>
    </row>
    <row r="762" spans="1:5" x14ac:dyDescent="0.25">
      <c r="A762" s="16"/>
      <c r="B762" s="16"/>
      <c r="C762" s="16"/>
      <c r="D762" s="16"/>
      <c r="E762" s="16"/>
    </row>
    <row r="763" spans="1:5" x14ac:dyDescent="0.25">
      <c r="A763" s="16"/>
      <c r="B763" s="16"/>
      <c r="C763" s="16"/>
      <c r="D763" s="16"/>
      <c r="E763" s="16"/>
    </row>
    <row r="764" spans="1:5" x14ac:dyDescent="0.25">
      <c r="A764" s="16"/>
      <c r="B764" s="16"/>
      <c r="C764" s="16"/>
      <c r="D764" s="16"/>
      <c r="E764" s="16"/>
    </row>
    <row r="765" spans="1:5" x14ac:dyDescent="0.25">
      <c r="A765" s="16"/>
      <c r="B765" s="16"/>
      <c r="C765" s="16"/>
      <c r="D765" s="16"/>
      <c r="E765" s="16"/>
    </row>
    <row r="766" spans="1:5" x14ac:dyDescent="0.25">
      <c r="A766" s="16"/>
      <c r="B766" s="16"/>
      <c r="C766" s="16"/>
      <c r="D766" s="16"/>
      <c r="E766" s="16"/>
    </row>
    <row r="767" spans="1:5" x14ac:dyDescent="0.25">
      <c r="A767" s="16"/>
      <c r="B767" s="16"/>
      <c r="C767" s="16"/>
      <c r="D767" s="16"/>
      <c r="E767" s="16"/>
    </row>
    <row r="768" spans="1:5" x14ac:dyDescent="0.25">
      <c r="A768" s="16"/>
      <c r="B768" s="16"/>
      <c r="C768" s="16"/>
      <c r="D768" s="16"/>
      <c r="E768" s="16"/>
    </row>
    <row r="769" spans="1:5" x14ac:dyDescent="0.25">
      <c r="A769" s="16"/>
      <c r="B769" s="16"/>
      <c r="C769" s="16"/>
      <c r="D769" s="16"/>
      <c r="E769" s="16"/>
    </row>
    <row r="770" spans="1:5" x14ac:dyDescent="0.25">
      <c r="A770" s="16"/>
      <c r="B770" s="16"/>
      <c r="C770" s="16"/>
      <c r="D770" s="16"/>
      <c r="E770" s="16"/>
    </row>
    <row r="771" spans="1:5" x14ac:dyDescent="0.25">
      <c r="A771" s="16"/>
      <c r="B771" s="16"/>
      <c r="C771" s="16"/>
      <c r="D771" s="16"/>
      <c r="E771" s="16"/>
    </row>
    <row r="772" spans="1:5" x14ac:dyDescent="0.25">
      <c r="A772" s="16"/>
      <c r="B772" s="16"/>
      <c r="C772" s="16"/>
      <c r="D772" s="16"/>
      <c r="E772" s="16"/>
    </row>
    <row r="773" spans="1:5" x14ac:dyDescent="0.25">
      <c r="A773" s="16"/>
      <c r="B773" s="16"/>
      <c r="C773" s="16"/>
      <c r="D773" s="16"/>
      <c r="E773" s="16"/>
    </row>
    <row r="774" spans="1:5" x14ac:dyDescent="0.25">
      <c r="A774" s="16"/>
      <c r="B774" s="16"/>
      <c r="C774" s="16"/>
      <c r="D774" s="16"/>
      <c r="E774" s="16"/>
    </row>
    <row r="775" spans="1:5" x14ac:dyDescent="0.25">
      <c r="A775" s="16"/>
      <c r="B775" s="16"/>
      <c r="C775" s="16"/>
      <c r="D775" s="16"/>
      <c r="E775" s="16"/>
    </row>
    <row r="776" spans="1:5" x14ac:dyDescent="0.25">
      <c r="A776" s="16"/>
      <c r="B776" s="16"/>
      <c r="C776" s="16"/>
      <c r="D776" s="16"/>
      <c r="E776" s="16"/>
    </row>
    <row r="777" spans="1:5" x14ac:dyDescent="0.25">
      <c r="A777" s="16"/>
      <c r="B777" s="16"/>
      <c r="C777" s="16"/>
      <c r="D777" s="16"/>
      <c r="E777" s="16"/>
    </row>
    <row r="778" spans="1:5" x14ac:dyDescent="0.25">
      <c r="A778" s="16"/>
      <c r="B778" s="16"/>
      <c r="C778" s="16"/>
      <c r="D778" s="16"/>
      <c r="E778" s="16"/>
    </row>
    <row r="779" spans="1:5" x14ac:dyDescent="0.25">
      <c r="A779" s="16"/>
      <c r="B779" s="16"/>
      <c r="C779" s="16"/>
      <c r="D779" s="16"/>
      <c r="E779" s="16"/>
    </row>
    <row r="780" spans="1:5" x14ac:dyDescent="0.25">
      <c r="A780" s="16"/>
      <c r="B780" s="16"/>
      <c r="C780" s="16"/>
      <c r="D780" s="16"/>
      <c r="E780" s="16"/>
    </row>
    <row r="781" spans="1:5" x14ac:dyDescent="0.25">
      <c r="A781" s="16"/>
      <c r="B781" s="16"/>
      <c r="C781" s="16"/>
      <c r="D781" s="16"/>
      <c r="E781" s="16"/>
    </row>
    <row r="782" spans="1:5" x14ac:dyDescent="0.25">
      <c r="A782" s="16"/>
      <c r="B782" s="16"/>
      <c r="C782" s="16"/>
      <c r="D782" s="16"/>
      <c r="E782" s="16"/>
    </row>
    <row r="783" spans="1:5" x14ac:dyDescent="0.25">
      <c r="A783" s="16"/>
      <c r="B783" s="16"/>
      <c r="C783" s="16"/>
      <c r="D783" s="16"/>
      <c r="E783" s="16"/>
    </row>
    <row r="784" spans="1:5" x14ac:dyDescent="0.25">
      <c r="A784" s="16"/>
      <c r="B784" s="16"/>
      <c r="C784" s="16"/>
      <c r="D784" s="16"/>
      <c r="E784" s="16"/>
    </row>
    <row r="785" spans="1:5" x14ac:dyDescent="0.25">
      <c r="A785" s="16"/>
      <c r="B785" s="16"/>
      <c r="C785" s="16"/>
      <c r="D785" s="16"/>
      <c r="E785" s="16"/>
    </row>
    <row r="786" spans="1:5" x14ac:dyDescent="0.25">
      <c r="A786" s="16"/>
      <c r="B786" s="16"/>
      <c r="C786" s="16"/>
      <c r="D786" s="16"/>
      <c r="E786" s="16"/>
    </row>
    <row r="787" spans="1:5" x14ac:dyDescent="0.25">
      <c r="A787" s="16"/>
      <c r="B787" s="16"/>
      <c r="C787" s="16"/>
      <c r="D787" s="16"/>
      <c r="E787" s="16"/>
    </row>
    <row r="788" spans="1:5" x14ac:dyDescent="0.25">
      <c r="A788" s="16"/>
      <c r="B788" s="16"/>
      <c r="C788" s="16"/>
      <c r="D788" s="16"/>
      <c r="E788" s="16"/>
    </row>
    <row r="789" spans="1:5" x14ac:dyDescent="0.25">
      <c r="A789" s="16"/>
      <c r="B789" s="16"/>
      <c r="C789" s="16"/>
      <c r="D789" s="16"/>
      <c r="E789" s="16"/>
    </row>
    <row r="790" spans="1:5" x14ac:dyDescent="0.25">
      <c r="A790" s="16"/>
      <c r="B790" s="16"/>
      <c r="C790" s="16"/>
      <c r="D790" s="16"/>
      <c r="E790" s="16"/>
    </row>
    <row r="791" spans="1:5" x14ac:dyDescent="0.25">
      <c r="A791" s="16"/>
      <c r="B791" s="16"/>
      <c r="C791" s="16"/>
      <c r="D791" s="16"/>
      <c r="E791" s="16"/>
    </row>
    <row r="792" spans="1:5" x14ac:dyDescent="0.25">
      <c r="A792" s="16"/>
      <c r="B792" s="16"/>
      <c r="C792" s="16"/>
      <c r="D792" s="16"/>
      <c r="E792" s="16"/>
    </row>
    <row r="793" spans="1:5" x14ac:dyDescent="0.25">
      <c r="A793" s="16"/>
      <c r="B793" s="16"/>
      <c r="C793" s="16"/>
      <c r="D793" s="16"/>
      <c r="E793" s="16"/>
    </row>
    <row r="794" spans="1:5" x14ac:dyDescent="0.25">
      <c r="A794" s="16"/>
      <c r="B794" s="16"/>
      <c r="C794" s="16"/>
      <c r="D794" s="16"/>
      <c r="E794" s="16"/>
    </row>
    <row r="795" spans="1:5" x14ac:dyDescent="0.25">
      <c r="A795" s="16"/>
      <c r="B795" s="16"/>
      <c r="C795" s="16"/>
      <c r="D795" s="16"/>
      <c r="E795" s="16"/>
    </row>
    <row r="796" spans="1:5" x14ac:dyDescent="0.25">
      <c r="A796" s="16"/>
      <c r="B796" s="16"/>
      <c r="C796" s="16"/>
      <c r="D796" s="16"/>
      <c r="E796" s="16"/>
    </row>
    <row r="797" spans="1:5" x14ac:dyDescent="0.25">
      <c r="A797" s="16"/>
      <c r="B797" s="16"/>
      <c r="C797" s="16"/>
      <c r="D797" s="16"/>
      <c r="E797" s="16"/>
    </row>
    <row r="798" spans="1:5" x14ac:dyDescent="0.25">
      <c r="A798" s="16"/>
      <c r="B798" s="16"/>
      <c r="C798" s="16"/>
      <c r="D798" s="16"/>
      <c r="E798" s="16"/>
    </row>
    <row r="799" spans="1:5" x14ac:dyDescent="0.25">
      <c r="A799" s="16"/>
      <c r="B799" s="16"/>
      <c r="C799" s="16"/>
      <c r="D799" s="16"/>
      <c r="E799" s="16"/>
    </row>
    <row r="800" spans="1:5" x14ac:dyDescent="0.25">
      <c r="A800" s="16"/>
      <c r="B800" s="16"/>
      <c r="C800" s="16"/>
      <c r="D800" s="16"/>
      <c r="E800" s="16"/>
    </row>
    <row r="801" spans="1:23" x14ac:dyDescent="0.25">
      <c r="A801" s="16"/>
      <c r="B801" s="16"/>
      <c r="C801" s="16"/>
      <c r="D801" s="16"/>
      <c r="E801" s="16"/>
    </row>
    <row r="802" spans="1:23" x14ac:dyDescent="0.25">
      <c r="A802" s="16"/>
      <c r="B802" s="16"/>
      <c r="C802" s="16"/>
      <c r="D802" s="16"/>
      <c r="E802" s="16"/>
    </row>
    <row r="803" spans="1:23" x14ac:dyDescent="0.25">
      <c r="A803" s="16"/>
      <c r="B803" s="16"/>
      <c r="C803" s="16"/>
      <c r="D803" s="16"/>
      <c r="E803" s="16"/>
    </row>
    <row r="804" spans="1:23" x14ac:dyDescent="0.25">
      <c r="A804" s="16"/>
      <c r="B804" s="16"/>
      <c r="C804" s="16"/>
      <c r="D804" s="16"/>
      <c r="E804" s="16"/>
    </row>
    <row r="805" spans="1:23" x14ac:dyDescent="0.25">
      <c r="A805" s="16"/>
      <c r="B805" s="16"/>
      <c r="C805" s="16"/>
      <c r="D805" s="16"/>
      <c r="E805" s="16"/>
    </row>
    <row r="806" spans="1:23" x14ac:dyDescent="0.25">
      <c r="A806" s="16"/>
      <c r="B806" s="16"/>
      <c r="C806" s="16"/>
      <c r="D806" s="16"/>
      <c r="E806" s="16"/>
    </row>
    <row r="807" spans="1:23" x14ac:dyDescent="0.25">
      <c r="A807" s="16"/>
      <c r="B807" s="16"/>
      <c r="C807" s="16"/>
      <c r="D807" s="16"/>
      <c r="E807" s="16"/>
    </row>
    <row r="808" spans="1:23" x14ac:dyDescent="0.25">
      <c r="A808" s="16"/>
      <c r="B808" s="16"/>
      <c r="C808" s="16"/>
      <c r="D808" s="16"/>
      <c r="E808" s="16"/>
    </row>
    <row r="809" spans="1:23" x14ac:dyDescent="0.25">
      <c r="A809" s="16"/>
      <c r="B809" s="16"/>
      <c r="C809" s="16"/>
      <c r="D809" s="16"/>
      <c r="E809" s="16"/>
    </row>
    <row r="810" spans="1:23" x14ac:dyDescent="0.25">
      <c r="A810" s="16"/>
      <c r="B810" s="16"/>
      <c r="C810" s="16"/>
      <c r="D810" s="16"/>
      <c r="E810" s="16"/>
    </row>
    <row r="811" spans="1:23" x14ac:dyDescent="0.25">
      <c r="A811" s="16"/>
      <c r="B811" s="16"/>
      <c r="C811" s="16"/>
      <c r="D811" s="16"/>
      <c r="E811" s="16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</row>
    <row r="812" spans="1:23" x14ac:dyDescent="0.25">
      <c r="A812" s="23"/>
      <c r="B812" s="24"/>
      <c r="C812" s="23"/>
      <c r="D812" s="24"/>
      <c r="E812" s="24"/>
    </row>
    <row r="813" spans="1:23" x14ac:dyDescent="0.25">
      <c r="A813" s="25"/>
      <c r="B813" s="25"/>
      <c r="C813" s="25"/>
      <c r="D813" s="25"/>
      <c r="E813" s="25"/>
    </row>
    <row r="814" spans="1:23" x14ac:dyDescent="0.25">
      <c r="A814" s="25"/>
      <c r="B814" s="25"/>
      <c r="C814" s="25"/>
      <c r="D814" s="25"/>
      <c r="E814" s="25"/>
    </row>
    <row r="815" spans="1:23" x14ac:dyDescent="0.25">
      <c r="A815" s="25"/>
      <c r="B815" s="25"/>
      <c r="C815" s="25"/>
      <c r="D815" s="25"/>
      <c r="E815" s="25"/>
    </row>
    <row r="816" spans="1:23" x14ac:dyDescent="0.25">
      <c r="A816" s="25"/>
      <c r="B816" s="25"/>
      <c r="C816" s="25"/>
      <c r="D816" s="25"/>
      <c r="E816" s="25"/>
    </row>
    <row r="817" spans="1:5" x14ac:dyDescent="0.25">
      <c r="A817" s="25"/>
      <c r="B817" s="25"/>
      <c r="C817" s="25"/>
      <c r="D817" s="25"/>
      <c r="E817" s="25"/>
    </row>
    <row r="818" spans="1:5" x14ac:dyDescent="0.25">
      <c r="A818" s="25"/>
      <c r="B818" s="25"/>
      <c r="C818" s="25"/>
      <c r="D818" s="25"/>
      <c r="E818" s="25"/>
    </row>
    <row r="819" spans="1:5" x14ac:dyDescent="0.25">
      <c r="A819" s="25"/>
      <c r="B819" s="25"/>
      <c r="C819" s="25"/>
      <c r="D819" s="25"/>
      <c r="E819" s="25"/>
    </row>
    <row r="820" spans="1:5" x14ac:dyDescent="0.25">
      <c r="A820" s="25"/>
      <c r="B820" s="25"/>
      <c r="C820" s="25"/>
      <c r="D820" s="25"/>
      <c r="E820" s="25"/>
    </row>
    <row r="821" spans="1:5" x14ac:dyDescent="0.25">
      <c r="A821" s="25"/>
      <c r="B821" s="25"/>
      <c r="C821" s="25"/>
      <c r="D821" s="25"/>
      <c r="E821" s="25"/>
    </row>
    <row r="822" spans="1:5" x14ac:dyDescent="0.25">
      <c r="A822" s="25"/>
      <c r="B822" s="25"/>
      <c r="C822" s="25"/>
      <c r="D822" s="25"/>
      <c r="E822" s="25"/>
    </row>
    <row r="823" spans="1:5" x14ac:dyDescent="0.25">
      <c r="A823" s="25"/>
      <c r="B823" s="25"/>
      <c r="C823" s="25"/>
      <c r="D823" s="25"/>
      <c r="E823" s="25"/>
    </row>
    <row r="824" spans="1:5" x14ac:dyDescent="0.25">
      <c r="A824" s="25"/>
      <c r="B824" s="25"/>
      <c r="C824" s="25"/>
      <c r="D824" s="25"/>
      <c r="E824" s="25"/>
    </row>
    <row r="825" spans="1:5" x14ac:dyDescent="0.25">
      <c r="A825" s="25"/>
      <c r="B825" s="25"/>
      <c r="C825" s="25"/>
      <c r="D825" s="25"/>
      <c r="E825" s="25"/>
    </row>
    <row r="826" spans="1:5" x14ac:dyDescent="0.25">
      <c r="A826" s="25"/>
      <c r="B826" s="25"/>
      <c r="C826" s="25"/>
      <c r="D826" s="25"/>
      <c r="E826" s="25"/>
    </row>
    <row r="827" spans="1:5" x14ac:dyDescent="0.25">
      <c r="A827" s="25"/>
      <c r="B827" s="25"/>
      <c r="C827" s="25"/>
      <c r="D827" s="25"/>
      <c r="E827" s="25"/>
    </row>
    <row r="828" spans="1:5" x14ac:dyDescent="0.25">
      <c r="A828" s="25"/>
      <c r="B828" s="25"/>
      <c r="C828" s="25"/>
      <c r="D828" s="25"/>
      <c r="E828" s="25"/>
    </row>
    <row r="829" spans="1:5" x14ac:dyDescent="0.25">
      <c r="A829" s="25"/>
      <c r="B829" s="25"/>
      <c r="C829" s="25"/>
      <c r="D829" s="25"/>
      <c r="E829" s="25"/>
    </row>
    <row r="830" spans="1:5" x14ac:dyDescent="0.25">
      <c r="A830" s="25"/>
      <c r="B830" s="25"/>
      <c r="C830" s="25"/>
      <c r="D830" s="25"/>
      <c r="E830" s="25"/>
    </row>
    <row r="831" spans="1:5" x14ac:dyDescent="0.25">
      <c r="A831" s="25"/>
      <c r="B831" s="25"/>
      <c r="C831" s="25"/>
      <c r="D831" s="25"/>
      <c r="E831" s="25"/>
    </row>
    <row r="832" spans="1:5" x14ac:dyDescent="0.25">
      <c r="A832" s="25"/>
      <c r="B832" s="25"/>
      <c r="C832" s="25"/>
      <c r="D832" s="25"/>
      <c r="E832" s="25"/>
    </row>
    <row r="833" spans="1:5" x14ac:dyDescent="0.25">
      <c r="A833" s="25"/>
      <c r="B833" s="25"/>
      <c r="C833" s="25"/>
      <c r="D833" s="25"/>
      <c r="E833" s="25"/>
    </row>
    <row r="834" spans="1:5" x14ac:dyDescent="0.25">
      <c r="A834" s="25"/>
      <c r="B834" s="25"/>
      <c r="C834" s="25"/>
      <c r="D834" s="25"/>
      <c r="E834" s="25"/>
    </row>
    <row r="835" spans="1:5" x14ac:dyDescent="0.25">
      <c r="A835" s="25"/>
      <c r="B835" s="25"/>
      <c r="C835" s="25"/>
      <c r="D835" s="25"/>
      <c r="E835" s="25"/>
    </row>
    <row r="836" spans="1:5" x14ac:dyDescent="0.25">
      <c r="A836" s="25"/>
      <c r="B836" s="25"/>
      <c r="C836" s="25"/>
      <c r="D836" s="25"/>
      <c r="E836" s="25"/>
    </row>
    <row r="837" spans="1:5" x14ac:dyDescent="0.25">
      <c r="A837" s="25"/>
      <c r="B837" s="25"/>
      <c r="C837" s="25"/>
      <c r="D837" s="25"/>
      <c r="E837" s="25"/>
    </row>
    <row r="838" spans="1:5" x14ac:dyDescent="0.25">
      <c r="A838" s="25"/>
      <c r="B838" s="25"/>
      <c r="C838" s="25"/>
      <c r="D838" s="25"/>
      <c r="E838" s="25"/>
    </row>
    <row r="839" spans="1:5" x14ac:dyDescent="0.25">
      <c r="A839" s="25"/>
      <c r="B839" s="25"/>
      <c r="C839" s="25"/>
      <c r="D839" s="25"/>
      <c r="E839" s="25"/>
    </row>
    <row r="840" spans="1:5" x14ac:dyDescent="0.25">
      <c r="A840" s="25"/>
      <c r="B840" s="25"/>
      <c r="C840" s="25"/>
      <c r="D840" s="25"/>
      <c r="E840" s="25"/>
    </row>
    <row r="841" spans="1:5" x14ac:dyDescent="0.25">
      <c r="A841" s="25"/>
      <c r="B841" s="25"/>
      <c r="C841" s="25"/>
      <c r="D841" s="25"/>
      <c r="E841" s="25"/>
    </row>
    <row r="842" spans="1:5" x14ac:dyDescent="0.25">
      <c r="A842" s="25"/>
      <c r="B842" s="25"/>
      <c r="C842" s="25"/>
      <c r="D842" s="25"/>
      <c r="E842" s="25"/>
    </row>
    <row r="843" spans="1:5" x14ac:dyDescent="0.25">
      <c r="A843" s="25"/>
      <c r="B843" s="25"/>
      <c r="C843" s="25"/>
      <c r="D843" s="25"/>
      <c r="E843" s="25"/>
    </row>
    <row r="844" spans="1:5" x14ac:dyDescent="0.25">
      <c r="A844" s="25"/>
      <c r="B844" s="25"/>
      <c r="C844" s="25"/>
      <c r="D844" s="25"/>
      <c r="E844" s="25"/>
    </row>
    <row r="845" spans="1:5" x14ac:dyDescent="0.25">
      <c r="A845" s="25"/>
      <c r="B845" s="25"/>
      <c r="C845" s="25"/>
      <c r="D845" s="25"/>
      <c r="E845" s="25"/>
    </row>
    <row r="846" spans="1:5" x14ac:dyDescent="0.25">
      <c r="A846" s="25"/>
      <c r="B846" s="25"/>
      <c r="C846" s="25"/>
      <c r="D846" s="25"/>
      <c r="E846" s="25"/>
    </row>
    <row r="847" spans="1:5" x14ac:dyDescent="0.25">
      <c r="A847" s="25"/>
      <c r="B847" s="25"/>
      <c r="C847" s="25"/>
      <c r="D847" s="25"/>
      <c r="E847" s="25"/>
    </row>
    <row r="848" spans="1:5" x14ac:dyDescent="0.25">
      <c r="A848" s="25"/>
      <c r="B848" s="25"/>
      <c r="C848" s="25"/>
      <c r="D848" s="25"/>
      <c r="E848" s="25"/>
    </row>
    <row r="849" spans="1:5" x14ac:dyDescent="0.25">
      <c r="A849" s="25"/>
      <c r="B849" s="25"/>
      <c r="C849" s="25"/>
      <c r="D849" s="25"/>
      <c r="E849" s="25"/>
    </row>
    <row r="850" spans="1:5" x14ac:dyDescent="0.25">
      <c r="A850" s="25"/>
      <c r="B850" s="25"/>
      <c r="C850" s="25"/>
      <c r="D850" s="25"/>
      <c r="E850" s="25"/>
    </row>
    <row r="851" spans="1:5" x14ac:dyDescent="0.25">
      <c r="A851" s="25"/>
      <c r="B851" s="25"/>
      <c r="C851" s="25"/>
      <c r="D851" s="25"/>
      <c r="E851" s="25"/>
    </row>
    <row r="852" spans="1:5" x14ac:dyDescent="0.25">
      <c r="A852" s="25"/>
      <c r="B852" s="25"/>
      <c r="C852" s="25"/>
      <c r="D852" s="25"/>
      <c r="E852" s="25"/>
    </row>
    <row r="853" spans="1:5" x14ac:dyDescent="0.25">
      <c r="A853" s="25"/>
      <c r="B853" s="25"/>
      <c r="C853" s="25"/>
      <c r="D853" s="25"/>
      <c r="E853" s="25"/>
    </row>
    <row r="854" spans="1:5" x14ac:dyDescent="0.25">
      <c r="A854" s="25"/>
      <c r="B854" s="25"/>
      <c r="C854" s="25"/>
      <c r="D854" s="25"/>
      <c r="E854" s="25"/>
    </row>
    <row r="855" spans="1:5" x14ac:dyDescent="0.25">
      <c r="A855" s="25"/>
      <c r="B855" s="25"/>
      <c r="C855" s="25"/>
      <c r="D855" s="25"/>
      <c r="E855" s="25"/>
    </row>
    <row r="856" spans="1:5" x14ac:dyDescent="0.25">
      <c r="A856" s="25"/>
      <c r="B856" s="25"/>
      <c r="C856" s="25"/>
      <c r="D856" s="25"/>
      <c r="E856" s="25"/>
    </row>
    <row r="857" spans="1:5" x14ac:dyDescent="0.25">
      <c r="A857" s="25"/>
      <c r="B857" s="25"/>
      <c r="C857" s="25"/>
      <c r="D857" s="25"/>
      <c r="E857" s="25"/>
    </row>
    <row r="858" spans="1:5" x14ac:dyDescent="0.25">
      <c r="A858" s="25"/>
      <c r="B858" s="25"/>
      <c r="C858" s="25"/>
      <c r="D858" s="25"/>
      <c r="E858" s="25"/>
    </row>
    <row r="859" spans="1:5" x14ac:dyDescent="0.25">
      <c r="A859" s="25"/>
      <c r="B859" s="25"/>
      <c r="C859" s="25"/>
      <c r="D859" s="25"/>
      <c r="E859" s="25"/>
    </row>
    <row r="860" spans="1:5" x14ac:dyDescent="0.25">
      <c r="A860" s="25"/>
      <c r="B860" s="25"/>
      <c r="C860" s="25"/>
      <c r="D860" s="25"/>
      <c r="E860" s="25"/>
    </row>
    <row r="861" spans="1:5" x14ac:dyDescent="0.25">
      <c r="A861" s="25"/>
      <c r="B861" s="25"/>
      <c r="C861" s="25"/>
      <c r="D861" s="25"/>
      <c r="E861" s="25"/>
    </row>
    <row r="862" spans="1:5" x14ac:dyDescent="0.25">
      <c r="A862" s="25"/>
      <c r="B862" s="25"/>
      <c r="C862" s="25"/>
      <c r="D862" s="25"/>
      <c r="E862" s="25"/>
    </row>
    <row r="863" spans="1:5" x14ac:dyDescent="0.25">
      <c r="A863" s="25"/>
      <c r="B863" s="25"/>
      <c r="C863" s="25"/>
      <c r="D863" s="25"/>
      <c r="E863" s="25"/>
    </row>
    <row r="864" spans="1:5" x14ac:dyDescent="0.25">
      <c r="A864" s="25"/>
      <c r="B864" s="25"/>
      <c r="C864" s="25"/>
      <c r="D864" s="25"/>
      <c r="E864" s="25"/>
    </row>
    <row r="865" spans="1:5" x14ac:dyDescent="0.25">
      <c r="A865" s="25"/>
      <c r="B865" s="25"/>
      <c r="C865" s="25"/>
      <c r="D865" s="25"/>
      <c r="E865" s="25"/>
    </row>
    <row r="866" spans="1:5" x14ac:dyDescent="0.25">
      <c r="A866" s="25"/>
      <c r="B866" s="25"/>
      <c r="C866" s="25"/>
      <c r="D866" s="25"/>
      <c r="E866" s="25"/>
    </row>
    <row r="867" spans="1:5" x14ac:dyDescent="0.25">
      <c r="A867" s="25"/>
      <c r="B867" s="25"/>
      <c r="C867" s="25"/>
      <c r="D867" s="25"/>
      <c r="E867" s="25"/>
    </row>
    <row r="868" spans="1:5" x14ac:dyDescent="0.25">
      <c r="A868" s="25"/>
      <c r="B868" s="25"/>
      <c r="C868" s="25"/>
      <c r="D868" s="25"/>
      <c r="E868" s="25"/>
    </row>
    <row r="869" spans="1:5" x14ac:dyDescent="0.25">
      <c r="A869" s="25"/>
      <c r="B869" s="25"/>
      <c r="C869" s="25"/>
      <c r="D869" s="25"/>
      <c r="E869" s="25"/>
    </row>
    <row r="870" spans="1:5" x14ac:dyDescent="0.25">
      <c r="A870" s="25"/>
      <c r="B870" s="25"/>
      <c r="C870" s="25"/>
      <c r="D870" s="25"/>
      <c r="E870" s="25"/>
    </row>
    <row r="871" spans="1:5" x14ac:dyDescent="0.25">
      <c r="A871" s="25"/>
      <c r="B871" s="25"/>
      <c r="C871" s="25"/>
      <c r="D871" s="25"/>
      <c r="E871" s="25"/>
    </row>
    <row r="872" spans="1:5" x14ac:dyDescent="0.25">
      <c r="A872" s="25"/>
      <c r="B872" s="25"/>
      <c r="C872" s="25"/>
      <c r="D872" s="25"/>
      <c r="E872" s="25"/>
    </row>
    <row r="873" spans="1:5" x14ac:dyDescent="0.25">
      <c r="A873" s="25"/>
      <c r="B873" s="25"/>
      <c r="C873" s="25"/>
      <c r="D873" s="25"/>
      <c r="E873" s="25"/>
    </row>
    <row r="874" spans="1:5" x14ac:dyDescent="0.25">
      <c r="A874" s="25"/>
      <c r="B874" s="25"/>
      <c r="C874" s="25"/>
      <c r="D874" s="25"/>
      <c r="E874" s="25"/>
    </row>
    <row r="875" spans="1:5" x14ac:dyDescent="0.25">
      <c r="A875" s="25"/>
      <c r="B875" s="25"/>
      <c r="C875" s="25"/>
      <c r="D875" s="25"/>
      <c r="E875" s="25"/>
    </row>
    <row r="876" spans="1:5" x14ac:dyDescent="0.25">
      <c r="A876" s="25"/>
      <c r="B876" s="25"/>
      <c r="C876" s="25"/>
      <c r="D876" s="25"/>
      <c r="E876" s="25"/>
    </row>
    <row r="877" spans="1:5" x14ac:dyDescent="0.25">
      <c r="A877" s="25"/>
      <c r="B877" s="25"/>
      <c r="C877" s="25"/>
      <c r="D877" s="25"/>
      <c r="E877" s="25"/>
    </row>
    <row r="878" spans="1:5" x14ac:dyDescent="0.25">
      <c r="A878" s="25"/>
      <c r="B878" s="25"/>
      <c r="C878" s="25"/>
      <c r="D878" s="25"/>
      <c r="E878" s="25"/>
    </row>
    <row r="879" spans="1:5" x14ac:dyDescent="0.25">
      <c r="A879" s="25"/>
      <c r="B879" s="25"/>
      <c r="C879" s="25"/>
      <c r="D879" s="25"/>
      <c r="E879" s="25"/>
    </row>
    <row r="880" spans="1:5" x14ac:dyDescent="0.25">
      <c r="A880" s="25"/>
      <c r="B880" s="25"/>
      <c r="C880" s="25"/>
      <c r="D880" s="25"/>
      <c r="E880" s="25"/>
    </row>
    <row r="881" spans="1:5" x14ac:dyDescent="0.25">
      <c r="A881" s="25"/>
      <c r="B881" s="25"/>
      <c r="C881" s="25"/>
      <c r="D881" s="25"/>
      <c r="E881" s="25"/>
    </row>
    <row r="882" spans="1:5" x14ac:dyDescent="0.25">
      <c r="A882" s="25"/>
      <c r="B882" s="25"/>
      <c r="C882" s="25"/>
      <c r="D882" s="25"/>
      <c r="E882" s="25"/>
    </row>
    <row r="883" spans="1:5" x14ac:dyDescent="0.25">
      <c r="A883" s="25"/>
      <c r="B883" s="25"/>
      <c r="C883" s="25"/>
      <c r="D883" s="25"/>
      <c r="E883" s="25"/>
    </row>
    <row r="884" spans="1:5" x14ac:dyDescent="0.25">
      <c r="A884" s="25"/>
      <c r="B884" s="25"/>
      <c r="C884" s="25"/>
      <c r="D884" s="25"/>
      <c r="E884" s="25"/>
    </row>
    <row r="885" spans="1:5" x14ac:dyDescent="0.25">
      <c r="A885" s="25"/>
      <c r="B885" s="25"/>
      <c r="C885" s="25"/>
      <c r="D885" s="25"/>
      <c r="E885" s="25"/>
    </row>
    <row r="886" spans="1:5" x14ac:dyDescent="0.25">
      <c r="A886" s="25"/>
      <c r="B886" s="25"/>
      <c r="C886" s="25"/>
      <c r="D886" s="25"/>
      <c r="E886" s="25"/>
    </row>
    <row r="887" spans="1:5" x14ac:dyDescent="0.25">
      <c r="A887" s="25"/>
      <c r="B887" s="25"/>
      <c r="C887" s="25"/>
      <c r="D887" s="25"/>
      <c r="E887" s="25"/>
    </row>
    <row r="888" spans="1:5" x14ac:dyDescent="0.25">
      <c r="A888" s="25"/>
      <c r="B888" s="25"/>
      <c r="C888" s="25"/>
      <c r="D888" s="25"/>
      <c r="E888" s="25"/>
    </row>
    <row r="889" spans="1:5" x14ac:dyDescent="0.25">
      <c r="A889" s="25"/>
      <c r="B889" s="25"/>
      <c r="C889" s="25"/>
      <c r="D889" s="25"/>
      <c r="E889" s="25"/>
    </row>
    <row r="890" spans="1:5" x14ac:dyDescent="0.25">
      <c r="A890" s="25"/>
      <c r="B890" s="25"/>
      <c r="C890" s="25"/>
      <c r="D890" s="25"/>
      <c r="E890" s="25"/>
    </row>
    <row r="891" spans="1:5" x14ac:dyDescent="0.25">
      <c r="A891" s="25"/>
      <c r="B891" s="25"/>
      <c r="C891" s="25"/>
      <c r="D891" s="25"/>
      <c r="E891" s="25"/>
    </row>
    <row r="892" spans="1:5" x14ac:dyDescent="0.25">
      <c r="A892" s="25"/>
      <c r="B892" s="25"/>
      <c r="C892" s="25"/>
      <c r="D892" s="25"/>
      <c r="E892" s="25"/>
    </row>
    <row r="893" spans="1:5" x14ac:dyDescent="0.25">
      <c r="A893" s="25"/>
      <c r="B893" s="25"/>
      <c r="C893" s="25"/>
      <c r="D893" s="25"/>
      <c r="E893" s="25"/>
    </row>
    <row r="894" spans="1:5" x14ac:dyDescent="0.25">
      <c r="A894" s="25"/>
      <c r="B894" s="25"/>
      <c r="C894" s="25"/>
      <c r="D894" s="25"/>
      <c r="E894" s="25"/>
    </row>
    <row r="895" spans="1:5" x14ac:dyDescent="0.25">
      <c r="A895" s="25"/>
      <c r="B895" s="25"/>
      <c r="C895" s="25"/>
      <c r="D895" s="25"/>
      <c r="E895" s="25"/>
    </row>
    <row r="896" spans="1:5" x14ac:dyDescent="0.25">
      <c r="A896" s="25"/>
      <c r="B896" s="25"/>
      <c r="C896" s="25"/>
      <c r="D896" s="25"/>
      <c r="E896" s="25"/>
    </row>
    <row r="897" spans="1:5" x14ac:dyDescent="0.25">
      <c r="A897" s="25"/>
      <c r="B897" s="25"/>
      <c r="C897" s="25"/>
      <c r="D897" s="25"/>
      <c r="E897" s="25"/>
    </row>
    <row r="898" spans="1:5" x14ac:dyDescent="0.25">
      <c r="A898" s="25"/>
      <c r="B898" s="25"/>
      <c r="C898" s="25"/>
      <c r="D898" s="25"/>
      <c r="E898" s="25"/>
    </row>
    <row r="899" spans="1:5" x14ac:dyDescent="0.25">
      <c r="A899" s="25"/>
      <c r="B899" s="25"/>
      <c r="C899" s="25"/>
      <c r="D899" s="25"/>
      <c r="E899" s="25"/>
    </row>
    <row r="900" spans="1:5" x14ac:dyDescent="0.25">
      <c r="A900" s="25"/>
      <c r="B900" s="25"/>
      <c r="C900" s="25"/>
      <c r="D900" s="25"/>
      <c r="E900" s="25"/>
    </row>
    <row r="901" spans="1:5" x14ac:dyDescent="0.25">
      <c r="A901" s="25"/>
      <c r="B901" s="25"/>
      <c r="C901" s="25"/>
      <c r="D901" s="25"/>
      <c r="E901" s="25"/>
    </row>
    <row r="902" spans="1:5" x14ac:dyDescent="0.25">
      <c r="A902" s="25"/>
      <c r="B902" s="25"/>
      <c r="C902" s="25"/>
      <c r="D902" s="25"/>
      <c r="E902" s="25"/>
    </row>
    <row r="903" spans="1:5" x14ac:dyDescent="0.25">
      <c r="A903" s="25"/>
      <c r="B903" s="25"/>
      <c r="C903" s="25"/>
      <c r="D903" s="25"/>
      <c r="E903" s="25"/>
    </row>
    <row r="904" spans="1:5" x14ac:dyDescent="0.25">
      <c r="A904" s="25"/>
      <c r="B904" s="25"/>
      <c r="C904" s="25"/>
      <c r="D904" s="25"/>
      <c r="E904" s="25"/>
    </row>
    <row r="905" spans="1:5" x14ac:dyDescent="0.25">
      <c r="A905" s="25"/>
      <c r="B905" s="25"/>
      <c r="C905" s="25"/>
      <c r="D905" s="25"/>
      <c r="E905" s="25"/>
    </row>
    <row r="906" spans="1:5" x14ac:dyDescent="0.25">
      <c r="A906" s="25"/>
      <c r="B906" s="25"/>
      <c r="C906" s="25"/>
      <c r="D906" s="25"/>
      <c r="E906" s="25"/>
    </row>
    <row r="907" spans="1:5" x14ac:dyDescent="0.25">
      <c r="A907" s="25"/>
      <c r="B907" s="25"/>
      <c r="C907" s="25"/>
      <c r="D907" s="25"/>
      <c r="E907" s="25"/>
    </row>
    <row r="908" spans="1:5" x14ac:dyDescent="0.25">
      <c r="A908" s="25"/>
      <c r="B908" s="25"/>
      <c r="C908" s="25"/>
      <c r="D908" s="25"/>
      <c r="E908" s="25"/>
    </row>
    <row r="909" spans="1:5" x14ac:dyDescent="0.25">
      <c r="A909" s="25"/>
      <c r="B909" s="25"/>
      <c r="C909" s="25"/>
      <c r="D909" s="25"/>
      <c r="E909" s="25"/>
    </row>
    <row r="910" spans="1:5" x14ac:dyDescent="0.25">
      <c r="A910" s="25"/>
      <c r="B910" s="25"/>
      <c r="C910" s="25"/>
      <c r="D910" s="25"/>
      <c r="E910" s="25"/>
    </row>
    <row r="911" spans="1:5" x14ac:dyDescent="0.25">
      <c r="A911" s="25"/>
      <c r="B911" s="25"/>
      <c r="C911" s="25"/>
      <c r="D911" s="25"/>
      <c r="E911" s="25"/>
    </row>
    <row r="912" spans="1:5" x14ac:dyDescent="0.25">
      <c r="A912" s="25"/>
      <c r="B912" s="25"/>
      <c r="C912" s="25"/>
      <c r="D912" s="25"/>
      <c r="E912" s="25"/>
    </row>
    <row r="913" spans="1:5" x14ac:dyDescent="0.25">
      <c r="A913" s="25"/>
      <c r="B913" s="25"/>
      <c r="C913" s="25"/>
      <c r="D913" s="25"/>
      <c r="E913" s="25"/>
    </row>
    <row r="914" spans="1:5" x14ac:dyDescent="0.25">
      <c r="A914" s="25"/>
      <c r="B914" s="25"/>
      <c r="C914" s="25"/>
      <c r="D914" s="25"/>
      <c r="E914" s="25"/>
    </row>
    <row r="915" spans="1:5" x14ac:dyDescent="0.25">
      <c r="A915" s="25"/>
      <c r="B915" s="25"/>
      <c r="C915" s="25"/>
      <c r="D915" s="25"/>
      <c r="E915" s="25"/>
    </row>
    <row r="916" spans="1:5" x14ac:dyDescent="0.25">
      <c r="A916" s="25"/>
      <c r="B916" s="25"/>
      <c r="C916" s="25"/>
      <c r="D916" s="25"/>
      <c r="E916" s="25"/>
    </row>
    <row r="917" spans="1:5" x14ac:dyDescent="0.25">
      <c r="A917" s="25"/>
      <c r="B917" s="25"/>
      <c r="C917" s="25"/>
      <c r="D917" s="25"/>
      <c r="E917" s="25"/>
    </row>
    <row r="918" spans="1:5" x14ac:dyDescent="0.25">
      <c r="A918" s="25"/>
      <c r="B918" s="25"/>
      <c r="C918" s="25"/>
      <c r="D918" s="25"/>
      <c r="E918" s="25"/>
    </row>
    <row r="919" spans="1:5" x14ac:dyDescent="0.25">
      <c r="A919" s="25"/>
      <c r="B919" s="25"/>
      <c r="C919" s="25"/>
      <c r="D919" s="25"/>
      <c r="E919" s="25"/>
    </row>
    <row r="920" spans="1:5" x14ac:dyDescent="0.25">
      <c r="A920" s="25"/>
      <c r="B920" s="25"/>
      <c r="C920" s="25"/>
      <c r="D920" s="25"/>
      <c r="E920" s="25"/>
    </row>
    <row r="921" spans="1:5" x14ac:dyDescent="0.25">
      <c r="A921" s="25"/>
      <c r="B921" s="25"/>
      <c r="C921" s="25"/>
      <c r="D921" s="25"/>
      <c r="E921" s="25"/>
    </row>
    <row r="922" spans="1:5" x14ac:dyDescent="0.25">
      <c r="A922" s="25"/>
      <c r="B922" s="25"/>
      <c r="C922" s="25"/>
      <c r="D922" s="25"/>
      <c r="E922" s="25"/>
    </row>
    <row r="923" spans="1:5" x14ac:dyDescent="0.25">
      <c r="A923" s="25"/>
      <c r="B923" s="25"/>
      <c r="C923" s="25"/>
      <c r="D923" s="25"/>
      <c r="E923" s="25"/>
    </row>
    <row r="924" spans="1:5" x14ac:dyDescent="0.25">
      <c r="A924" s="25"/>
      <c r="B924" s="25"/>
      <c r="C924" s="25"/>
      <c r="D924" s="25"/>
      <c r="E924" s="25"/>
    </row>
    <row r="925" spans="1:5" x14ac:dyDescent="0.25">
      <c r="A925" s="25"/>
      <c r="B925" s="25"/>
      <c r="C925" s="25"/>
      <c r="D925" s="25"/>
      <c r="E925" s="25"/>
    </row>
    <row r="926" spans="1:5" x14ac:dyDescent="0.25">
      <c r="A926" s="25"/>
      <c r="B926" s="25"/>
      <c r="C926" s="25"/>
      <c r="D926" s="25"/>
      <c r="E926" s="25"/>
    </row>
    <row r="927" spans="1:5" x14ac:dyDescent="0.25">
      <c r="A927" s="25"/>
      <c r="B927" s="25"/>
      <c r="C927" s="25"/>
      <c r="D927" s="25"/>
      <c r="E927" s="25"/>
    </row>
    <row r="928" spans="1:5" x14ac:dyDescent="0.25">
      <c r="A928" s="25"/>
      <c r="B928" s="25"/>
      <c r="C928" s="25"/>
      <c r="D928" s="25"/>
      <c r="E928" s="25"/>
    </row>
    <row r="929" spans="1:5" x14ac:dyDescent="0.25">
      <c r="A929" s="25"/>
      <c r="B929" s="25"/>
      <c r="C929" s="25"/>
      <c r="D929" s="25"/>
      <c r="E929" s="25"/>
    </row>
    <row r="930" spans="1:5" x14ac:dyDescent="0.25">
      <c r="A930" s="25"/>
      <c r="B930" s="25"/>
      <c r="C930" s="25"/>
      <c r="D930" s="25"/>
      <c r="E930" s="25"/>
    </row>
    <row r="931" spans="1:5" x14ac:dyDescent="0.25">
      <c r="A931" s="25"/>
      <c r="B931" s="25"/>
      <c r="C931" s="25"/>
      <c r="D931" s="25"/>
      <c r="E931" s="25"/>
    </row>
    <row r="932" spans="1:5" x14ac:dyDescent="0.25">
      <c r="A932" s="25"/>
      <c r="B932" s="25"/>
      <c r="C932" s="25"/>
      <c r="D932" s="25"/>
      <c r="E932" s="25"/>
    </row>
    <row r="933" spans="1:5" x14ac:dyDescent="0.25">
      <c r="A933" s="25"/>
      <c r="B933" s="25"/>
      <c r="C933" s="25"/>
      <c r="D933" s="25"/>
      <c r="E933" s="25"/>
    </row>
    <row r="934" spans="1:5" x14ac:dyDescent="0.25">
      <c r="A934" s="25"/>
      <c r="B934" s="25"/>
      <c r="C934" s="25"/>
      <c r="D934" s="25"/>
      <c r="E934" s="25"/>
    </row>
    <row r="935" spans="1:5" x14ac:dyDescent="0.25">
      <c r="A935" s="25"/>
      <c r="B935" s="25"/>
      <c r="C935" s="25"/>
      <c r="D935" s="25"/>
      <c r="E935" s="25"/>
    </row>
    <row r="936" spans="1:5" x14ac:dyDescent="0.25">
      <c r="A936" s="25"/>
      <c r="B936" s="25"/>
      <c r="C936" s="25"/>
      <c r="D936" s="25"/>
      <c r="E936" s="25"/>
    </row>
    <row r="937" spans="1:5" x14ac:dyDescent="0.25">
      <c r="A937" s="25"/>
      <c r="B937" s="25"/>
      <c r="C937" s="25"/>
      <c r="D937" s="25"/>
      <c r="E937" s="25"/>
    </row>
    <row r="938" spans="1:5" x14ac:dyDescent="0.25">
      <c r="A938" s="25"/>
      <c r="B938" s="25"/>
      <c r="C938" s="25"/>
      <c r="D938" s="25"/>
      <c r="E938" s="25"/>
    </row>
    <row r="939" spans="1:5" x14ac:dyDescent="0.25">
      <c r="A939" s="25"/>
      <c r="B939" s="25"/>
      <c r="C939" s="25"/>
      <c r="D939" s="25"/>
      <c r="E939" s="25"/>
    </row>
    <row r="940" spans="1:5" x14ac:dyDescent="0.25">
      <c r="A940" s="25"/>
      <c r="B940" s="25"/>
      <c r="C940" s="25"/>
      <c r="D940" s="25"/>
      <c r="E940" s="25"/>
    </row>
    <row r="941" spans="1:5" x14ac:dyDescent="0.25">
      <c r="A941" s="25"/>
      <c r="B941" s="25"/>
      <c r="C941" s="25"/>
      <c r="D941" s="25"/>
      <c r="E941" s="25"/>
    </row>
    <row r="942" spans="1:5" x14ac:dyDescent="0.25">
      <c r="A942" s="25"/>
      <c r="B942" s="25"/>
      <c r="C942" s="25"/>
      <c r="D942" s="25"/>
      <c r="E942" s="25"/>
    </row>
    <row r="943" spans="1:5" x14ac:dyDescent="0.25">
      <c r="A943" s="25"/>
      <c r="B943" s="25"/>
      <c r="C943" s="25"/>
      <c r="D943" s="25"/>
      <c r="E943" s="25"/>
    </row>
    <row r="944" spans="1:5" x14ac:dyDescent="0.25">
      <c r="A944" s="25"/>
      <c r="B944" s="25"/>
      <c r="C944" s="25"/>
      <c r="D944" s="25"/>
      <c r="E944" s="25"/>
    </row>
    <row r="945" spans="1:5" x14ac:dyDescent="0.25">
      <c r="A945" s="25"/>
      <c r="B945" s="25"/>
      <c r="C945" s="25"/>
      <c r="D945" s="25"/>
      <c r="E945" s="25"/>
    </row>
    <row r="946" spans="1:5" x14ac:dyDescent="0.25">
      <c r="A946" s="25"/>
      <c r="B946" s="25"/>
      <c r="C946" s="25"/>
      <c r="D946" s="25"/>
      <c r="E946" s="25"/>
    </row>
    <row r="947" spans="1:5" x14ac:dyDescent="0.25">
      <c r="A947" s="25"/>
      <c r="B947" s="25"/>
      <c r="C947" s="25"/>
      <c r="D947" s="25"/>
      <c r="E947" s="25"/>
    </row>
    <row r="948" spans="1:5" x14ac:dyDescent="0.25">
      <c r="A948" s="25"/>
      <c r="B948" s="25"/>
      <c r="C948" s="25"/>
      <c r="D948" s="25"/>
      <c r="E948" s="25"/>
    </row>
    <row r="949" spans="1:5" x14ac:dyDescent="0.25">
      <c r="A949" s="25"/>
      <c r="B949" s="25"/>
      <c r="C949" s="25"/>
      <c r="D949" s="25"/>
      <c r="E949" s="25"/>
    </row>
    <row r="950" spans="1:5" x14ac:dyDescent="0.25">
      <c r="A950" s="25"/>
      <c r="B950" s="25"/>
      <c r="C950" s="25"/>
      <c r="D950" s="25"/>
      <c r="E950" s="25"/>
    </row>
    <row r="951" spans="1:5" x14ac:dyDescent="0.25">
      <c r="A951" s="25"/>
      <c r="B951" s="25"/>
      <c r="C951" s="25"/>
      <c r="D951" s="25"/>
      <c r="E951" s="25"/>
    </row>
    <row r="952" spans="1:5" x14ac:dyDescent="0.25">
      <c r="A952" s="25"/>
      <c r="B952" s="25"/>
      <c r="C952" s="25"/>
      <c r="D952" s="25"/>
      <c r="E952" s="25"/>
    </row>
    <row r="953" spans="1:5" x14ac:dyDescent="0.25">
      <c r="A953" s="25"/>
      <c r="B953" s="25"/>
      <c r="C953" s="25"/>
      <c r="D953" s="25"/>
      <c r="E953" s="25"/>
    </row>
    <row r="954" spans="1:5" x14ac:dyDescent="0.25">
      <c r="A954" s="25"/>
      <c r="B954" s="25"/>
      <c r="C954" s="25"/>
      <c r="D954" s="25"/>
      <c r="E954" s="25"/>
    </row>
    <row r="955" spans="1:5" x14ac:dyDescent="0.25">
      <c r="A955" s="25"/>
      <c r="B955" s="25"/>
      <c r="C955" s="25"/>
      <c r="D955" s="25"/>
      <c r="E955" s="25"/>
    </row>
    <row r="956" spans="1:5" x14ac:dyDescent="0.25">
      <c r="A956" s="25"/>
      <c r="B956" s="25"/>
      <c r="C956" s="25"/>
      <c r="D956" s="25"/>
      <c r="E956" s="25"/>
    </row>
    <row r="957" spans="1:5" x14ac:dyDescent="0.25">
      <c r="A957" s="25"/>
      <c r="B957" s="25"/>
      <c r="C957" s="25"/>
      <c r="D957" s="25"/>
      <c r="E957" s="25"/>
    </row>
    <row r="958" spans="1:5" x14ac:dyDescent="0.25">
      <c r="A958" s="25"/>
      <c r="B958" s="25"/>
      <c r="C958" s="25"/>
      <c r="D958" s="25"/>
      <c r="E958" s="25"/>
    </row>
    <row r="959" spans="1:5" x14ac:dyDescent="0.25">
      <c r="A959" s="25"/>
      <c r="B959" s="25"/>
      <c r="C959" s="25"/>
      <c r="D959" s="25"/>
      <c r="E959" s="25"/>
    </row>
    <row r="960" spans="1:5" x14ac:dyDescent="0.25">
      <c r="A960" s="25"/>
      <c r="B960" s="25"/>
      <c r="C960" s="25"/>
      <c r="D960" s="25"/>
      <c r="E960" s="25"/>
    </row>
    <row r="961" spans="1:5" x14ac:dyDescent="0.25">
      <c r="A961" s="25"/>
      <c r="B961" s="25"/>
      <c r="C961" s="25"/>
      <c r="D961" s="25"/>
      <c r="E961" s="25"/>
    </row>
    <row r="962" spans="1:5" x14ac:dyDescent="0.25">
      <c r="A962" s="25"/>
      <c r="B962" s="25"/>
      <c r="C962" s="25"/>
      <c r="D962" s="25"/>
      <c r="E962" s="25"/>
    </row>
    <row r="963" spans="1:5" x14ac:dyDescent="0.25">
      <c r="A963" s="25"/>
      <c r="B963" s="25"/>
      <c r="C963" s="25"/>
      <c r="D963" s="25"/>
      <c r="E963" s="25"/>
    </row>
    <row r="964" spans="1:5" x14ac:dyDescent="0.25">
      <c r="A964" s="25"/>
      <c r="B964" s="25"/>
      <c r="C964" s="25"/>
      <c r="D964" s="25"/>
      <c r="E964" s="25"/>
    </row>
    <row r="965" spans="1:5" x14ac:dyDescent="0.25">
      <c r="A965" s="25"/>
      <c r="B965" s="25"/>
      <c r="C965" s="25"/>
      <c r="D965" s="25"/>
      <c r="E965" s="25"/>
    </row>
    <row r="966" spans="1:5" x14ac:dyDescent="0.25">
      <c r="A966" s="25"/>
      <c r="B966" s="25"/>
      <c r="C966" s="25"/>
      <c r="D966" s="25"/>
      <c r="E966" s="25"/>
    </row>
    <row r="967" spans="1:5" x14ac:dyDescent="0.25">
      <c r="A967" s="25"/>
      <c r="B967" s="25"/>
      <c r="C967" s="25"/>
      <c r="D967" s="25"/>
      <c r="E967" s="25"/>
    </row>
    <row r="968" spans="1:5" x14ac:dyDescent="0.25">
      <c r="A968" s="25"/>
      <c r="B968" s="25"/>
      <c r="C968" s="25"/>
      <c r="D968" s="25"/>
      <c r="E968" s="25"/>
    </row>
    <row r="969" spans="1:5" x14ac:dyDescent="0.25">
      <c r="A969" s="25"/>
      <c r="B969" s="25"/>
      <c r="C969" s="25"/>
      <c r="D969" s="25"/>
      <c r="E969" s="25"/>
    </row>
    <row r="970" spans="1:5" x14ac:dyDescent="0.25">
      <c r="A970" s="25"/>
      <c r="B970" s="25"/>
      <c r="C970" s="25"/>
      <c r="D970" s="25"/>
      <c r="E970" s="25"/>
    </row>
    <row r="971" spans="1:5" x14ac:dyDescent="0.25">
      <c r="A971" s="25"/>
      <c r="B971" s="25"/>
      <c r="C971" s="25"/>
      <c r="D971" s="25"/>
      <c r="E971" s="25"/>
    </row>
    <row r="972" spans="1:5" x14ac:dyDescent="0.25">
      <c r="A972" s="25"/>
      <c r="B972" s="25"/>
      <c r="C972" s="25"/>
      <c r="D972" s="25"/>
      <c r="E972" s="25"/>
    </row>
    <row r="973" spans="1:5" x14ac:dyDescent="0.25">
      <c r="A973" s="25"/>
      <c r="B973" s="25"/>
      <c r="C973" s="25"/>
      <c r="D973" s="25"/>
      <c r="E973" s="25"/>
    </row>
    <row r="974" spans="1:5" x14ac:dyDescent="0.25">
      <c r="A974" s="25"/>
      <c r="B974" s="25"/>
      <c r="C974" s="25"/>
      <c r="D974" s="25"/>
      <c r="E974" s="25"/>
    </row>
    <row r="975" spans="1:5" x14ac:dyDescent="0.25">
      <c r="A975" s="25"/>
      <c r="B975" s="25"/>
      <c r="C975" s="25"/>
      <c r="D975" s="25"/>
      <c r="E975" s="25"/>
    </row>
    <row r="976" spans="1:5" x14ac:dyDescent="0.25">
      <c r="A976" s="25"/>
      <c r="B976" s="25"/>
      <c r="C976" s="25"/>
      <c r="D976" s="25"/>
      <c r="E976" s="25"/>
    </row>
    <row r="977" spans="1:5" x14ac:dyDescent="0.25">
      <c r="A977" s="25"/>
      <c r="B977" s="25"/>
      <c r="C977" s="25"/>
      <c r="D977" s="25"/>
      <c r="E977" s="25"/>
    </row>
    <row r="978" spans="1:5" x14ac:dyDescent="0.25">
      <c r="A978" s="25"/>
      <c r="B978" s="25"/>
      <c r="C978" s="25"/>
      <c r="D978" s="25"/>
      <c r="E978" s="25"/>
    </row>
    <row r="979" spans="1:5" x14ac:dyDescent="0.25">
      <c r="A979" s="25"/>
      <c r="B979" s="25"/>
      <c r="C979" s="25"/>
      <c r="D979" s="25"/>
      <c r="E979" s="25"/>
    </row>
    <row r="980" spans="1:5" x14ac:dyDescent="0.25">
      <c r="A980" s="25"/>
      <c r="B980" s="25"/>
      <c r="C980" s="25"/>
      <c r="D980" s="25"/>
      <c r="E980" s="25"/>
    </row>
    <row r="981" spans="1:5" x14ac:dyDescent="0.25">
      <c r="A981" s="25"/>
      <c r="B981" s="25"/>
      <c r="C981" s="25"/>
      <c r="D981" s="25"/>
      <c r="E981" s="25"/>
    </row>
    <row r="982" spans="1:5" x14ac:dyDescent="0.25">
      <c r="A982" s="25"/>
      <c r="B982" s="25"/>
      <c r="C982" s="25"/>
      <c r="D982" s="25"/>
      <c r="E982" s="25"/>
    </row>
    <row r="983" spans="1:5" x14ac:dyDescent="0.25">
      <c r="A983" s="25"/>
      <c r="B983" s="25"/>
      <c r="C983" s="25"/>
      <c r="D983" s="25"/>
      <c r="E983" s="25"/>
    </row>
    <row r="984" spans="1:5" x14ac:dyDescent="0.25">
      <c r="A984" s="25"/>
      <c r="B984" s="25"/>
      <c r="C984" s="25"/>
      <c r="D984" s="25"/>
      <c r="E984" s="25"/>
    </row>
    <row r="985" spans="1:5" x14ac:dyDescent="0.25">
      <c r="A985" s="25"/>
      <c r="B985" s="25"/>
      <c r="C985" s="25"/>
      <c r="D985" s="25"/>
      <c r="E985" s="25"/>
    </row>
    <row r="986" spans="1:5" x14ac:dyDescent="0.25">
      <c r="A986" s="25"/>
      <c r="B986" s="25"/>
      <c r="C986" s="25"/>
      <c r="D986" s="25"/>
      <c r="E986" s="25"/>
    </row>
    <row r="987" spans="1:5" x14ac:dyDescent="0.25">
      <c r="A987" s="25"/>
      <c r="B987" s="25"/>
      <c r="C987" s="25"/>
      <c r="D987" s="25"/>
      <c r="E987" s="25"/>
    </row>
    <row r="988" spans="1:5" x14ac:dyDescent="0.25">
      <c r="A988" s="25"/>
      <c r="B988" s="25"/>
      <c r="C988" s="25"/>
      <c r="D988" s="25"/>
      <c r="E988" s="25"/>
    </row>
    <row r="989" spans="1:5" x14ac:dyDescent="0.25">
      <c r="A989" s="25"/>
      <c r="B989" s="25"/>
      <c r="C989" s="25"/>
      <c r="D989" s="25"/>
      <c r="E989" s="25"/>
    </row>
    <row r="990" spans="1:5" x14ac:dyDescent="0.25">
      <c r="A990" s="25"/>
      <c r="B990" s="25"/>
      <c r="C990" s="25"/>
      <c r="D990" s="25"/>
      <c r="E990" s="25"/>
    </row>
    <row r="991" spans="1:5" x14ac:dyDescent="0.25">
      <c r="A991" s="25"/>
      <c r="B991" s="25"/>
      <c r="C991" s="25"/>
      <c r="D991" s="25"/>
      <c r="E991" s="25"/>
    </row>
    <row r="992" spans="1:5" x14ac:dyDescent="0.25">
      <c r="A992" s="25"/>
      <c r="B992" s="25"/>
      <c r="C992" s="25"/>
      <c r="D992" s="25"/>
      <c r="E992" s="25"/>
    </row>
    <row r="993" spans="1:5" x14ac:dyDescent="0.25">
      <c r="A993" s="25"/>
      <c r="B993" s="25"/>
      <c r="C993" s="25"/>
      <c r="D993" s="25"/>
      <c r="E993" s="25"/>
    </row>
    <row r="994" spans="1:5" x14ac:dyDescent="0.25">
      <c r="A994" s="25"/>
      <c r="B994" s="25"/>
      <c r="C994" s="25"/>
      <c r="D994" s="25"/>
      <c r="E994" s="25"/>
    </row>
    <row r="995" spans="1:5" x14ac:dyDescent="0.25">
      <c r="A995" s="25"/>
      <c r="B995" s="25"/>
      <c r="C995" s="25"/>
      <c r="D995" s="25"/>
      <c r="E995" s="25"/>
    </row>
    <row r="996" spans="1:5" x14ac:dyDescent="0.25">
      <c r="A996" s="25"/>
      <c r="B996" s="25"/>
      <c r="C996" s="25"/>
      <c r="D996" s="25"/>
      <c r="E996" s="25"/>
    </row>
    <row r="997" spans="1:5" x14ac:dyDescent="0.25">
      <c r="A997" s="25"/>
      <c r="B997" s="25"/>
      <c r="C997" s="25"/>
      <c r="D997" s="25"/>
      <c r="E997" s="25"/>
    </row>
    <row r="998" spans="1:5" x14ac:dyDescent="0.25">
      <c r="A998" s="25"/>
      <c r="B998" s="25"/>
      <c r="C998" s="25"/>
      <c r="D998" s="25"/>
      <c r="E998" s="25"/>
    </row>
    <row r="999" spans="1:5" x14ac:dyDescent="0.25">
      <c r="A999" s="25"/>
      <c r="B999" s="25"/>
      <c r="C999" s="25"/>
      <c r="D999" s="25"/>
      <c r="E999" s="25"/>
    </row>
    <row r="1000" spans="1:5" x14ac:dyDescent="0.25">
      <c r="A1000" s="25"/>
      <c r="B1000" s="25"/>
      <c r="C1000" s="25"/>
      <c r="D1000" s="25"/>
      <c r="E1000" s="25"/>
    </row>
    <row r="1001" spans="1:5" x14ac:dyDescent="0.25">
      <c r="A1001" s="25"/>
      <c r="B1001" s="25"/>
      <c r="C1001" s="25"/>
      <c r="D1001" s="25"/>
      <c r="E1001" s="25"/>
    </row>
    <row r="1002" spans="1:5" x14ac:dyDescent="0.25">
      <c r="A1002" s="25"/>
      <c r="B1002" s="25"/>
      <c r="C1002" s="25"/>
      <c r="D1002" s="25"/>
      <c r="E1002" s="25"/>
    </row>
    <row r="1003" spans="1:5" x14ac:dyDescent="0.25">
      <c r="A1003" s="25"/>
      <c r="B1003" s="25"/>
      <c r="C1003" s="25"/>
      <c r="D1003" s="25"/>
      <c r="E1003" s="25"/>
    </row>
    <row r="1004" spans="1:5" x14ac:dyDescent="0.25">
      <c r="A1004" s="25"/>
      <c r="B1004" s="25"/>
      <c r="C1004" s="25"/>
      <c r="D1004" s="25"/>
      <c r="E1004" s="25"/>
    </row>
    <row r="1005" spans="1:5" x14ac:dyDescent="0.25">
      <c r="A1005" s="25"/>
      <c r="B1005" s="25"/>
      <c r="C1005" s="25"/>
      <c r="D1005" s="25"/>
      <c r="E1005" s="25"/>
    </row>
    <row r="1006" spans="1:5" x14ac:dyDescent="0.25">
      <c r="A1006" s="25"/>
      <c r="B1006" s="25"/>
      <c r="C1006" s="25"/>
      <c r="D1006" s="25"/>
      <c r="E1006" s="25"/>
    </row>
    <row r="1007" spans="1:5" x14ac:dyDescent="0.25">
      <c r="A1007" s="25"/>
      <c r="B1007" s="25"/>
      <c r="C1007" s="25"/>
      <c r="D1007" s="25"/>
      <c r="E1007" s="25"/>
    </row>
    <row r="1008" spans="1:5" x14ac:dyDescent="0.25">
      <c r="A1008" s="25"/>
      <c r="B1008" s="25"/>
      <c r="C1008" s="25"/>
      <c r="D1008" s="25"/>
      <c r="E1008" s="25"/>
    </row>
    <row r="1009" spans="1:5" x14ac:dyDescent="0.25">
      <c r="A1009" s="25"/>
      <c r="B1009" s="25"/>
      <c r="C1009" s="25"/>
      <c r="D1009" s="25"/>
      <c r="E1009" s="25"/>
    </row>
    <row r="1010" spans="1:5" x14ac:dyDescent="0.25">
      <c r="A1010" s="25"/>
      <c r="B1010" s="25"/>
      <c r="C1010" s="25"/>
      <c r="D1010" s="25"/>
      <c r="E1010" s="25"/>
    </row>
    <row r="1011" spans="1:5" x14ac:dyDescent="0.25">
      <c r="A1011" s="25"/>
      <c r="B1011" s="25"/>
      <c r="C1011" s="25"/>
      <c r="D1011" s="25"/>
      <c r="E1011" s="25"/>
    </row>
    <row r="1012" spans="1:5" x14ac:dyDescent="0.25">
      <c r="A1012" s="25"/>
      <c r="B1012" s="25"/>
      <c r="C1012" s="25"/>
      <c r="D1012" s="25"/>
      <c r="E1012" s="25"/>
    </row>
    <row r="1013" spans="1:5" x14ac:dyDescent="0.25">
      <c r="A1013" s="25"/>
      <c r="B1013" s="25"/>
      <c r="C1013" s="25"/>
      <c r="D1013" s="25"/>
      <c r="E1013" s="25"/>
    </row>
    <row r="1014" spans="1:5" x14ac:dyDescent="0.25">
      <c r="A1014" s="25"/>
      <c r="B1014" s="25"/>
      <c r="C1014" s="25"/>
      <c r="D1014" s="25"/>
      <c r="E1014" s="25"/>
    </row>
    <row r="1015" spans="1:5" x14ac:dyDescent="0.25">
      <c r="A1015" s="25"/>
      <c r="B1015" s="25"/>
      <c r="C1015" s="25"/>
      <c r="D1015" s="25"/>
      <c r="E1015" s="25"/>
    </row>
  </sheetData>
  <sortState ref="A2:X1015">
    <sortCondition ref="A2:A1015"/>
  </sortState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U1000"/>
  <sheetViews>
    <sheetView workbookViewId="0">
      <selection activeCell="G1" sqref="G1:G1048576"/>
    </sheetView>
  </sheetViews>
  <sheetFormatPr baseColWidth="10" defaultColWidth="15.140625" defaultRowHeight="15" customHeight="1" x14ac:dyDescent="0.25"/>
  <cols>
    <col min="1" max="1" width="10.7109375" customWidth="1"/>
    <col min="2" max="2" width="41.5703125" customWidth="1"/>
    <col min="3" max="3" width="53" customWidth="1"/>
    <col min="4" max="4" width="33.5703125" customWidth="1"/>
    <col min="5" max="5" width="26.85546875" style="15" customWidth="1"/>
    <col min="6" max="6" width="22.28515625" bestFit="1" customWidth="1"/>
    <col min="7" max="19" width="15.5703125" customWidth="1"/>
    <col min="20" max="21" width="8.7109375" customWidth="1"/>
  </cols>
  <sheetData>
    <row r="1" spans="1:21" ht="18" customHeight="1" x14ac:dyDescent="0.25">
      <c r="A1" s="9" t="s">
        <v>203</v>
      </c>
      <c r="B1" s="10" t="s">
        <v>205</v>
      </c>
      <c r="C1" s="17" t="s">
        <v>6</v>
      </c>
      <c r="D1" s="1" t="s">
        <v>7</v>
      </c>
      <c r="E1" s="1" t="s">
        <v>8</v>
      </c>
      <c r="F1" s="9" t="s">
        <v>225</v>
      </c>
      <c r="G1" s="48" t="s">
        <v>13</v>
      </c>
      <c r="H1" s="48" t="s">
        <v>534</v>
      </c>
      <c r="I1" s="48" t="s">
        <v>1783</v>
      </c>
      <c r="J1" s="48" t="s">
        <v>1784</v>
      </c>
      <c r="K1" s="48" t="s">
        <v>598</v>
      </c>
      <c r="L1" s="48" t="s">
        <v>1780</v>
      </c>
      <c r="M1" s="48" t="s">
        <v>1781</v>
      </c>
      <c r="N1" s="48" t="s">
        <v>1785</v>
      </c>
      <c r="O1" s="48" t="s">
        <v>1786</v>
      </c>
      <c r="P1" s="48" t="s">
        <v>1787</v>
      </c>
      <c r="Q1" s="48" t="s">
        <v>1788</v>
      </c>
      <c r="R1" s="48" t="s">
        <v>1782</v>
      </c>
      <c r="S1" s="48" t="s">
        <v>1789</v>
      </c>
      <c r="T1" s="16"/>
      <c r="U1" s="16"/>
    </row>
    <row r="2" spans="1:21" ht="15" customHeight="1" x14ac:dyDescent="0.25">
      <c r="A2" s="11" t="s">
        <v>1758</v>
      </c>
      <c r="B2" s="44" t="s">
        <v>1282</v>
      </c>
      <c r="C2" s="18" t="s">
        <v>232</v>
      </c>
      <c r="D2" s="11" t="s">
        <v>235</v>
      </c>
      <c r="E2" s="34" t="s">
        <v>1280</v>
      </c>
      <c r="F2" s="11">
        <v>1000</v>
      </c>
      <c r="G2" s="16">
        <v>1</v>
      </c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1" ht="15" customHeight="1" x14ac:dyDescent="0.25">
      <c r="A3" s="11" t="s">
        <v>1759</v>
      </c>
      <c r="B3" s="18" t="s">
        <v>239</v>
      </c>
      <c r="C3" s="18" t="s">
        <v>71</v>
      </c>
      <c r="D3" s="11" t="s">
        <v>240</v>
      </c>
      <c r="F3" s="11">
        <v>10000</v>
      </c>
      <c r="G3" s="16">
        <v>1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 ht="15" customHeight="1" x14ac:dyDescent="0.25">
      <c r="A4" s="11" t="s">
        <v>1760</v>
      </c>
      <c r="B4" s="18" t="s">
        <v>243</v>
      </c>
      <c r="C4" s="18" t="s">
        <v>245</v>
      </c>
      <c r="D4" s="11"/>
      <c r="E4" s="34" t="s">
        <v>1281</v>
      </c>
      <c r="F4" s="34" t="s">
        <v>9</v>
      </c>
      <c r="G4" s="16">
        <v>1</v>
      </c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5" spans="1:21" ht="15" customHeight="1" x14ac:dyDescent="0.25">
      <c r="A5" s="11" t="s">
        <v>1761</v>
      </c>
      <c r="B5" s="18" t="s">
        <v>248</v>
      </c>
      <c r="C5" s="18" t="s">
        <v>245</v>
      </c>
      <c r="D5" s="11"/>
      <c r="E5" s="34" t="s">
        <v>1281</v>
      </c>
      <c r="F5" s="34" t="s">
        <v>9</v>
      </c>
      <c r="G5" s="16">
        <v>1</v>
      </c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" customHeight="1" x14ac:dyDescent="0.25">
      <c r="A6" s="11" t="s">
        <v>1762</v>
      </c>
      <c r="B6" s="18" t="s">
        <v>252</v>
      </c>
      <c r="C6" s="18" t="s">
        <v>245</v>
      </c>
      <c r="D6" s="11"/>
      <c r="E6" s="34" t="s">
        <v>1281</v>
      </c>
      <c r="F6" s="45" t="s">
        <v>9</v>
      </c>
      <c r="G6" s="16">
        <v>1</v>
      </c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15" customHeight="1" x14ac:dyDescent="0.25">
      <c r="A7" s="11" t="s">
        <v>1763</v>
      </c>
      <c r="B7" s="18" t="s">
        <v>255</v>
      </c>
      <c r="C7" s="18" t="s">
        <v>245</v>
      </c>
      <c r="D7" s="11"/>
      <c r="E7" s="34" t="s">
        <v>1281</v>
      </c>
      <c r="F7" s="45" t="s">
        <v>9</v>
      </c>
      <c r="G7" s="16">
        <v>1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</row>
    <row r="8" spans="1:21" ht="15" customHeight="1" x14ac:dyDescent="0.25">
      <c r="A8" s="11" t="s">
        <v>1764</v>
      </c>
      <c r="B8" s="18" t="s">
        <v>258</v>
      </c>
      <c r="C8" s="18" t="s">
        <v>245</v>
      </c>
      <c r="D8" s="11"/>
      <c r="E8" s="34" t="s">
        <v>1281</v>
      </c>
      <c r="F8" s="45" t="s">
        <v>9</v>
      </c>
      <c r="G8" s="16">
        <v>1</v>
      </c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1:21" ht="15" customHeight="1" x14ac:dyDescent="0.25">
      <c r="A9" s="11" t="s">
        <v>1765</v>
      </c>
      <c r="B9" s="18" t="s">
        <v>261</v>
      </c>
      <c r="C9" s="18" t="s">
        <v>245</v>
      </c>
      <c r="D9" s="11"/>
      <c r="E9" s="34" t="s">
        <v>1281</v>
      </c>
      <c r="F9" s="45" t="s">
        <v>9</v>
      </c>
      <c r="G9" s="16">
        <v>1</v>
      </c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spans="1:21" ht="15" customHeight="1" x14ac:dyDescent="0.25">
      <c r="A10" s="11" t="s">
        <v>1766</v>
      </c>
      <c r="B10" s="18" t="s">
        <v>264</v>
      </c>
      <c r="C10" s="18" t="s">
        <v>245</v>
      </c>
      <c r="D10" s="11"/>
      <c r="E10" s="15" t="s">
        <v>265</v>
      </c>
      <c r="F10" s="46" t="s">
        <v>9</v>
      </c>
      <c r="G10" s="16">
        <v>1</v>
      </c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spans="1:21" ht="15" customHeight="1" x14ac:dyDescent="0.25">
      <c r="A11" s="11" t="s">
        <v>1767</v>
      </c>
      <c r="B11" s="18" t="s">
        <v>268</v>
      </c>
      <c r="C11" s="18" t="s">
        <v>245</v>
      </c>
      <c r="D11" s="11"/>
      <c r="E11" s="15" t="s">
        <v>265</v>
      </c>
      <c r="F11" s="36" t="s">
        <v>9</v>
      </c>
      <c r="G11" s="16">
        <v>1</v>
      </c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spans="1:21" ht="15" customHeight="1" x14ac:dyDescent="0.25">
      <c r="A12" s="11" t="s">
        <v>1768</v>
      </c>
      <c r="B12" s="18" t="s">
        <v>271</v>
      </c>
      <c r="C12" s="18" t="s">
        <v>245</v>
      </c>
      <c r="D12" s="11"/>
      <c r="E12" s="15" t="s">
        <v>274</v>
      </c>
      <c r="F12" s="36" t="s">
        <v>9</v>
      </c>
      <c r="G12" s="16">
        <v>1</v>
      </c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spans="1:21" ht="15" customHeight="1" x14ac:dyDescent="0.25">
      <c r="A13" s="11" t="s">
        <v>1769</v>
      </c>
      <c r="B13" s="18" t="s">
        <v>278</v>
      </c>
      <c r="C13" s="18" t="s">
        <v>245</v>
      </c>
      <c r="D13" s="11"/>
      <c r="E13" s="34" t="s">
        <v>1281</v>
      </c>
      <c r="F13" s="45" t="s">
        <v>9</v>
      </c>
      <c r="G13" s="16">
        <v>1</v>
      </c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</row>
    <row r="14" spans="1:21" ht="15" customHeight="1" x14ac:dyDescent="0.25">
      <c r="A14" s="11" t="s">
        <v>1770</v>
      </c>
      <c r="B14" s="18" t="s">
        <v>283</v>
      </c>
      <c r="C14" s="18" t="s">
        <v>245</v>
      </c>
      <c r="D14" s="11"/>
      <c r="E14" s="15" t="s">
        <v>265</v>
      </c>
      <c r="F14" s="36" t="s">
        <v>9</v>
      </c>
      <c r="G14" s="16">
        <v>1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</row>
    <row r="15" spans="1:21" ht="15" customHeight="1" x14ac:dyDescent="0.25">
      <c r="A15" s="11" t="s">
        <v>1771</v>
      </c>
      <c r="B15" s="18" t="s">
        <v>289</v>
      </c>
      <c r="C15" s="18" t="s">
        <v>245</v>
      </c>
      <c r="D15" s="11"/>
      <c r="E15" s="15" t="s">
        <v>265</v>
      </c>
      <c r="F15" s="36" t="s">
        <v>9</v>
      </c>
      <c r="G15" s="16">
        <v>1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</row>
    <row r="16" spans="1:21" ht="15" customHeight="1" x14ac:dyDescent="0.25">
      <c r="A16" s="11" t="s">
        <v>1772</v>
      </c>
      <c r="B16" s="18" t="s">
        <v>293</v>
      </c>
      <c r="C16" s="18" t="s">
        <v>71</v>
      </c>
      <c r="D16" s="11"/>
      <c r="E16" s="15" t="s">
        <v>294</v>
      </c>
      <c r="F16" s="36" t="s">
        <v>9</v>
      </c>
      <c r="G16" s="16">
        <v>1</v>
      </c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</row>
    <row r="17" spans="1:21" ht="15" customHeight="1" x14ac:dyDescent="0.25">
      <c r="A17" s="11" t="s">
        <v>1773</v>
      </c>
      <c r="B17" s="18" t="s">
        <v>297</v>
      </c>
      <c r="C17" s="18" t="s">
        <v>71</v>
      </c>
      <c r="D17" s="11"/>
      <c r="E17" s="15" t="s">
        <v>298</v>
      </c>
      <c r="F17" s="36" t="s">
        <v>9</v>
      </c>
      <c r="G17" s="16">
        <v>1</v>
      </c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</row>
    <row r="18" spans="1:21" ht="15" customHeight="1" x14ac:dyDescent="0.25">
      <c r="A18" s="11" t="s">
        <v>1774</v>
      </c>
      <c r="B18" s="18" t="s">
        <v>303</v>
      </c>
      <c r="C18" s="18" t="s">
        <v>71</v>
      </c>
      <c r="D18" s="11"/>
      <c r="E18" s="15" t="s">
        <v>298</v>
      </c>
      <c r="F18" s="36" t="s">
        <v>9</v>
      </c>
      <c r="G18" s="16">
        <v>1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</row>
    <row r="19" spans="1:21" ht="15" customHeight="1" x14ac:dyDescent="0.25">
      <c r="A19" s="11" t="s">
        <v>1775</v>
      </c>
      <c r="B19" s="18" t="s">
        <v>310</v>
      </c>
      <c r="C19" s="18" t="s">
        <v>71</v>
      </c>
      <c r="D19" s="11"/>
      <c r="E19" s="15" t="s">
        <v>294</v>
      </c>
      <c r="F19" s="36" t="s">
        <v>9</v>
      </c>
      <c r="G19" s="16">
        <v>1</v>
      </c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</row>
    <row r="20" spans="1:21" ht="15" customHeight="1" x14ac:dyDescent="0.25">
      <c r="A20" s="11"/>
      <c r="B20" s="19"/>
      <c r="C20" s="19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</row>
    <row r="21" spans="1:21" ht="15" customHeight="1" x14ac:dyDescent="0.25">
      <c r="A21" s="11"/>
      <c r="B21" s="19"/>
      <c r="C21" s="19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</row>
    <row r="22" spans="1:21" ht="15" customHeight="1" x14ac:dyDescent="0.25">
      <c r="A22" s="11"/>
      <c r="B22" s="19"/>
      <c r="C22" s="19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</row>
    <row r="23" spans="1:21" ht="15" customHeight="1" x14ac:dyDescent="0.25">
      <c r="A23" s="11"/>
      <c r="B23" s="19"/>
      <c r="C23" s="19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</row>
    <row r="24" spans="1:21" ht="15" customHeight="1" x14ac:dyDescent="0.25">
      <c r="A24" s="11"/>
      <c r="B24" s="19"/>
      <c r="C24" s="19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</row>
    <row r="25" spans="1:21" ht="15" customHeight="1" x14ac:dyDescent="0.25">
      <c r="A25" s="11"/>
      <c r="B25" s="19"/>
      <c r="C25" s="19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</row>
    <row r="26" spans="1:21" ht="15" customHeight="1" x14ac:dyDescent="0.25">
      <c r="A26" s="11"/>
      <c r="B26" s="19"/>
      <c r="C26" s="19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</row>
    <row r="27" spans="1:21" ht="15" customHeight="1" x14ac:dyDescent="0.25">
      <c r="A27" s="11"/>
      <c r="B27" s="19"/>
      <c r="C27" s="19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</row>
    <row r="28" spans="1:21" ht="15" customHeight="1" x14ac:dyDescent="0.25">
      <c r="A28" s="11"/>
      <c r="B28" s="19"/>
      <c r="C28" s="19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</row>
    <row r="29" spans="1:21" ht="15" customHeight="1" x14ac:dyDescent="0.25">
      <c r="A29" s="11"/>
      <c r="B29" s="19"/>
      <c r="C29" s="19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</row>
    <row r="30" spans="1:21" ht="15" customHeight="1" x14ac:dyDescent="0.25">
      <c r="A30" s="11"/>
      <c r="B30" s="19"/>
      <c r="C30" s="19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</row>
    <row r="31" spans="1:21" ht="15" customHeight="1" x14ac:dyDescent="0.25">
      <c r="A31" s="11"/>
      <c r="B31" s="19"/>
      <c r="C31" s="19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</row>
    <row r="32" spans="1:21" ht="15" customHeight="1" x14ac:dyDescent="0.25">
      <c r="A32" s="11"/>
      <c r="B32" s="19"/>
      <c r="C32" s="19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</row>
    <row r="33" spans="1:21" ht="15" customHeight="1" x14ac:dyDescent="0.25">
      <c r="A33" s="11"/>
      <c r="B33" s="19"/>
      <c r="C33" s="19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</row>
    <row r="34" spans="1:21" ht="15" customHeight="1" x14ac:dyDescent="0.25">
      <c r="A34" s="11"/>
      <c r="B34" s="19"/>
      <c r="C34" s="19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</row>
    <row r="35" spans="1:21" ht="15" customHeight="1" x14ac:dyDescent="0.25">
      <c r="A35" s="11"/>
      <c r="B35" s="19"/>
      <c r="C35" s="19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</row>
    <row r="36" spans="1:21" ht="15" customHeight="1" x14ac:dyDescent="0.25">
      <c r="A36" s="11"/>
      <c r="B36" s="19"/>
      <c r="C36" s="19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</row>
    <row r="37" spans="1:21" ht="15" customHeight="1" x14ac:dyDescent="0.25">
      <c r="A37" s="11"/>
      <c r="B37" s="19"/>
      <c r="C37" s="19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</row>
    <row r="38" spans="1:21" ht="15" customHeight="1" x14ac:dyDescent="0.25">
      <c r="A38" s="11"/>
      <c r="B38" s="19"/>
      <c r="C38" s="19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</row>
    <row r="39" spans="1:21" ht="15" customHeight="1" x14ac:dyDescent="0.25">
      <c r="A39" s="11"/>
      <c r="B39" s="19"/>
      <c r="C39" s="19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</row>
    <row r="40" spans="1:21" ht="15" customHeight="1" x14ac:dyDescent="0.25">
      <c r="A40" s="11"/>
      <c r="B40" s="19"/>
      <c r="C40" s="19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</row>
    <row r="41" spans="1:21" ht="15" customHeight="1" x14ac:dyDescent="0.25">
      <c r="A41" s="11"/>
      <c r="B41" s="19"/>
      <c r="C41" s="19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</row>
    <row r="42" spans="1:21" ht="15" customHeight="1" x14ac:dyDescent="0.25">
      <c r="A42" s="11"/>
      <c r="B42" s="19"/>
      <c r="C42" s="19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</row>
    <row r="43" spans="1:21" ht="15" customHeight="1" x14ac:dyDescent="0.25">
      <c r="A43" s="11"/>
      <c r="B43" s="19"/>
      <c r="C43" s="19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</row>
    <row r="44" spans="1:21" ht="15" customHeight="1" x14ac:dyDescent="0.25">
      <c r="A44" s="11"/>
      <c r="B44" s="19"/>
      <c r="C44" s="19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</row>
    <row r="45" spans="1:21" ht="15" customHeight="1" x14ac:dyDescent="0.25">
      <c r="A45" s="11"/>
      <c r="B45" s="19"/>
      <c r="C45" s="19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</row>
    <row r="46" spans="1:21" ht="15" customHeight="1" x14ac:dyDescent="0.25">
      <c r="A46" s="11"/>
      <c r="B46" s="19"/>
      <c r="C46" s="19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</row>
    <row r="47" spans="1:21" ht="15" customHeight="1" x14ac:dyDescent="0.25">
      <c r="A47" s="11"/>
      <c r="B47" s="19"/>
      <c r="C47" s="19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</row>
    <row r="48" spans="1:21" ht="15" customHeight="1" x14ac:dyDescent="0.25">
      <c r="A48" s="11"/>
      <c r="B48" s="19"/>
      <c r="C48" s="19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</row>
    <row r="49" spans="1:21" ht="15" customHeight="1" x14ac:dyDescent="0.25">
      <c r="A49" s="11"/>
      <c r="B49" s="19"/>
      <c r="C49" s="19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</row>
    <row r="50" spans="1:21" ht="15" customHeight="1" x14ac:dyDescent="0.25">
      <c r="A50" s="11"/>
      <c r="B50" s="19"/>
      <c r="C50" s="19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</row>
    <row r="51" spans="1:21" ht="15" customHeight="1" x14ac:dyDescent="0.25">
      <c r="A51" s="11"/>
      <c r="B51" s="19"/>
      <c r="C51" s="19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</row>
    <row r="52" spans="1:21" ht="15" customHeight="1" x14ac:dyDescent="0.25">
      <c r="A52" s="16"/>
      <c r="B52" s="19"/>
      <c r="C52" s="19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</row>
    <row r="53" spans="1:21" ht="15" customHeight="1" x14ac:dyDescent="0.25">
      <c r="A53" s="16"/>
      <c r="B53" s="19"/>
      <c r="C53" s="19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</row>
    <row r="54" spans="1:21" ht="15" customHeight="1" x14ac:dyDescent="0.25">
      <c r="A54" s="16"/>
      <c r="B54" s="19"/>
      <c r="C54" s="19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</row>
    <row r="55" spans="1:21" ht="15" customHeight="1" x14ac:dyDescent="0.25">
      <c r="A55" s="16"/>
      <c r="B55" s="19"/>
      <c r="C55" s="19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</row>
    <row r="56" spans="1:21" ht="15" customHeight="1" x14ac:dyDescent="0.25">
      <c r="A56" s="16"/>
      <c r="B56" s="19"/>
      <c r="C56" s="19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</row>
    <row r="57" spans="1:21" ht="15" customHeight="1" x14ac:dyDescent="0.25">
      <c r="A57" s="16"/>
      <c r="B57" s="19"/>
      <c r="C57" s="19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</row>
    <row r="58" spans="1:21" ht="15" customHeight="1" x14ac:dyDescent="0.25">
      <c r="A58" s="16"/>
      <c r="B58" s="19"/>
      <c r="C58" s="19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</row>
    <row r="59" spans="1:21" ht="15" customHeight="1" x14ac:dyDescent="0.25">
      <c r="A59" s="16"/>
      <c r="B59" s="19"/>
      <c r="C59" s="19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</row>
    <row r="60" spans="1:21" ht="15" customHeight="1" x14ac:dyDescent="0.25">
      <c r="A60" s="16"/>
      <c r="B60" s="19"/>
      <c r="C60" s="19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</row>
    <row r="61" spans="1:21" ht="15" customHeight="1" x14ac:dyDescent="0.25">
      <c r="A61" s="16"/>
      <c r="B61" s="19"/>
      <c r="C61" s="19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</row>
    <row r="62" spans="1:21" ht="15" customHeight="1" x14ac:dyDescent="0.25">
      <c r="A62" s="16"/>
      <c r="B62" s="19"/>
      <c r="C62" s="19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</row>
    <row r="63" spans="1:21" ht="15" customHeight="1" x14ac:dyDescent="0.25">
      <c r="A63" s="16"/>
      <c r="B63" s="19"/>
      <c r="C63" s="19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</row>
    <row r="64" spans="1:21" ht="15" customHeight="1" x14ac:dyDescent="0.25">
      <c r="A64" s="16"/>
      <c r="B64" s="19"/>
      <c r="C64" s="19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</row>
    <row r="65" spans="1:21" ht="15" customHeight="1" x14ac:dyDescent="0.25">
      <c r="A65" s="16"/>
      <c r="B65" s="19"/>
      <c r="C65" s="19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</row>
    <row r="66" spans="1:21" ht="15" customHeight="1" x14ac:dyDescent="0.25">
      <c r="A66" s="16"/>
      <c r="B66" s="19"/>
      <c r="C66" s="19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</row>
    <row r="67" spans="1:21" ht="15" customHeight="1" x14ac:dyDescent="0.25">
      <c r="A67" s="16"/>
      <c r="B67" s="19"/>
      <c r="C67" s="19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</row>
    <row r="68" spans="1:21" ht="15" customHeight="1" x14ac:dyDescent="0.25">
      <c r="A68" s="16"/>
      <c r="B68" s="19"/>
      <c r="C68" s="19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</row>
    <row r="69" spans="1:21" ht="15" customHeight="1" x14ac:dyDescent="0.25">
      <c r="A69" s="16"/>
      <c r="B69" s="19"/>
      <c r="C69" s="19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</row>
    <row r="70" spans="1:21" ht="15" customHeight="1" x14ac:dyDescent="0.25">
      <c r="A70" s="16"/>
      <c r="B70" s="19"/>
      <c r="C70" s="19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</row>
    <row r="71" spans="1:21" ht="15" customHeight="1" x14ac:dyDescent="0.25">
      <c r="A71" s="16"/>
      <c r="B71" s="19"/>
      <c r="C71" s="19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</row>
    <row r="72" spans="1:21" ht="15" customHeight="1" x14ac:dyDescent="0.25">
      <c r="A72" s="16"/>
      <c r="B72" s="19"/>
      <c r="C72" s="19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</row>
    <row r="73" spans="1:21" ht="15" customHeight="1" x14ac:dyDescent="0.25">
      <c r="A73" s="16"/>
      <c r="B73" s="19"/>
      <c r="C73" s="19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</row>
    <row r="74" spans="1:21" ht="15" customHeight="1" x14ac:dyDescent="0.25">
      <c r="A74" s="16"/>
      <c r="B74" s="19"/>
      <c r="C74" s="19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</row>
    <row r="75" spans="1:21" ht="15" customHeight="1" x14ac:dyDescent="0.25">
      <c r="A75" s="16"/>
      <c r="B75" s="19"/>
      <c r="C75" s="19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</row>
    <row r="76" spans="1:21" ht="15" customHeight="1" x14ac:dyDescent="0.25">
      <c r="A76" s="16"/>
      <c r="B76" s="19"/>
      <c r="C76" s="19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</row>
    <row r="77" spans="1:21" ht="15" customHeight="1" x14ac:dyDescent="0.25">
      <c r="A77" s="16"/>
      <c r="B77" s="19"/>
      <c r="C77" s="19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</row>
    <row r="78" spans="1:21" ht="15" customHeight="1" x14ac:dyDescent="0.25">
      <c r="A78" s="16"/>
      <c r="B78" s="19"/>
      <c r="C78" s="19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</row>
    <row r="79" spans="1:21" ht="15" customHeight="1" x14ac:dyDescent="0.25">
      <c r="A79" s="16"/>
      <c r="B79" s="19"/>
      <c r="C79" s="19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</row>
    <row r="80" spans="1:21" ht="15" customHeight="1" x14ac:dyDescent="0.25">
      <c r="A80" s="16"/>
      <c r="B80" s="19"/>
      <c r="C80" s="19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</row>
    <row r="81" spans="1:21" ht="15" customHeight="1" x14ac:dyDescent="0.25">
      <c r="A81" s="16"/>
      <c r="B81" s="19"/>
      <c r="C81" s="19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</row>
    <row r="82" spans="1:21" ht="15" customHeight="1" x14ac:dyDescent="0.25">
      <c r="A82" s="16"/>
      <c r="B82" s="19"/>
      <c r="C82" s="19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</row>
    <row r="83" spans="1:21" ht="15" customHeight="1" x14ac:dyDescent="0.25">
      <c r="A83" s="16"/>
      <c r="B83" s="19"/>
      <c r="C83" s="19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</row>
    <row r="84" spans="1:21" ht="15" customHeight="1" x14ac:dyDescent="0.25">
      <c r="A84" s="16"/>
      <c r="B84" s="19"/>
      <c r="C84" s="19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</row>
    <row r="85" spans="1:21" ht="15" customHeight="1" x14ac:dyDescent="0.25">
      <c r="A85" s="16"/>
      <c r="B85" s="19"/>
      <c r="C85" s="19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</row>
    <row r="86" spans="1:21" ht="15" customHeight="1" x14ac:dyDescent="0.25">
      <c r="A86" s="16"/>
      <c r="B86" s="19"/>
      <c r="C86" s="19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</row>
    <row r="87" spans="1:21" ht="15" customHeight="1" x14ac:dyDescent="0.25">
      <c r="A87" s="16"/>
      <c r="B87" s="19"/>
      <c r="C87" s="19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</row>
    <row r="88" spans="1:21" ht="15" customHeight="1" x14ac:dyDescent="0.25">
      <c r="A88" s="16"/>
      <c r="B88" s="19"/>
      <c r="C88" s="19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</row>
    <row r="89" spans="1:21" ht="15" customHeight="1" x14ac:dyDescent="0.25">
      <c r="A89" s="16"/>
      <c r="B89" s="19"/>
      <c r="C89" s="19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</row>
    <row r="90" spans="1:21" ht="15" customHeight="1" x14ac:dyDescent="0.25">
      <c r="A90" s="16"/>
      <c r="B90" s="19"/>
      <c r="C90" s="19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</row>
    <row r="91" spans="1:21" ht="15" customHeight="1" x14ac:dyDescent="0.25">
      <c r="A91" s="16"/>
      <c r="B91" s="19"/>
      <c r="C91" s="19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</row>
    <row r="92" spans="1:21" ht="15" customHeight="1" x14ac:dyDescent="0.25">
      <c r="A92" s="16"/>
      <c r="B92" s="19"/>
      <c r="C92" s="19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</row>
    <row r="93" spans="1:21" ht="15" customHeight="1" x14ac:dyDescent="0.25">
      <c r="A93" s="16"/>
      <c r="B93" s="19"/>
      <c r="C93" s="19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</row>
    <row r="94" spans="1:21" ht="15" customHeight="1" x14ac:dyDescent="0.25">
      <c r="A94" s="16"/>
      <c r="B94" s="19"/>
      <c r="C94" s="19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</row>
    <row r="95" spans="1:21" ht="15" customHeight="1" x14ac:dyDescent="0.25">
      <c r="A95" s="16"/>
      <c r="B95" s="19"/>
      <c r="C95" s="19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</row>
    <row r="96" spans="1:21" ht="15" customHeight="1" x14ac:dyDescent="0.25">
      <c r="A96" s="16"/>
      <c r="B96" s="19"/>
      <c r="C96" s="19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</row>
    <row r="97" spans="1:21" ht="15" customHeight="1" x14ac:dyDescent="0.25">
      <c r="A97" s="16"/>
      <c r="B97" s="19"/>
      <c r="C97" s="19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</row>
    <row r="98" spans="1:21" ht="15" customHeight="1" x14ac:dyDescent="0.25">
      <c r="A98" s="16"/>
      <c r="B98" s="19"/>
      <c r="C98" s="19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</row>
    <row r="99" spans="1:21" ht="15" customHeight="1" x14ac:dyDescent="0.25">
      <c r="A99" s="16"/>
      <c r="B99" s="19"/>
      <c r="C99" s="19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</row>
    <row r="100" spans="1:21" ht="12.75" customHeight="1" x14ac:dyDescent="0.25">
      <c r="A100" s="20"/>
      <c r="B100" s="20" t="s">
        <v>530</v>
      </c>
      <c r="C100" s="20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</row>
    <row r="101" spans="1:21" ht="12.75" customHeight="1" x14ac:dyDescent="0.25">
      <c r="A101" s="28"/>
      <c r="B101" s="28"/>
      <c r="C101" s="28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</row>
    <row r="102" spans="1:21" ht="12.75" customHeight="1" x14ac:dyDescent="0.2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</row>
    <row r="103" spans="1:21" ht="12.75" customHeight="1" x14ac:dyDescent="0.2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</row>
    <row r="104" spans="1:21" ht="12.75" customHeight="1" x14ac:dyDescent="0.2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</row>
    <row r="105" spans="1:21" ht="12.75" customHeight="1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</row>
    <row r="106" spans="1:21" ht="12.75" customHeight="1" x14ac:dyDescent="0.2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</row>
    <row r="107" spans="1:21" ht="12.75" customHeight="1" x14ac:dyDescent="0.2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</row>
    <row r="108" spans="1:21" ht="12.75" customHeight="1" x14ac:dyDescent="0.2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</row>
    <row r="109" spans="1:21" ht="12.75" customHeight="1" x14ac:dyDescent="0.2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</row>
    <row r="110" spans="1:21" ht="12.75" customHeight="1" x14ac:dyDescent="0.2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</row>
    <row r="111" spans="1:21" ht="12.75" customHeight="1" x14ac:dyDescent="0.25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</row>
    <row r="112" spans="1:21" ht="12.75" customHeight="1" x14ac:dyDescent="0.2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</row>
    <row r="113" spans="1:21" ht="12.75" customHeight="1" x14ac:dyDescent="0.25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</row>
    <row r="114" spans="1:21" ht="12.75" customHeight="1" x14ac:dyDescent="0.25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</row>
    <row r="115" spans="1:21" ht="12.75" customHeight="1" x14ac:dyDescent="0.2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</row>
    <row r="116" spans="1:21" ht="12.75" customHeight="1" x14ac:dyDescent="0.2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</row>
    <row r="117" spans="1:21" ht="12.75" customHeight="1" x14ac:dyDescent="0.2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</row>
    <row r="118" spans="1:21" ht="12.75" customHeight="1" x14ac:dyDescent="0.2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</row>
    <row r="119" spans="1:21" ht="12.75" customHeight="1" x14ac:dyDescent="0.25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</row>
    <row r="120" spans="1:21" ht="12.75" customHeight="1" x14ac:dyDescent="0.25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</row>
    <row r="121" spans="1:21" ht="12.75" customHeight="1" x14ac:dyDescent="0.25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</row>
    <row r="122" spans="1:21" ht="12.75" customHeight="1" x14ac:dyDescent="0.25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</row>
    <row r="123" spans="1:21" ht="12.75" customHeight="1" x14ac:dyDescent="0.25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</row>
    <row r="124" spans="1:21" ht="12.75" customHeight="1" x14ac:dyDescent="0.25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</row>
    <row r="125" spans="1:21" ht="12.75" customHeight="1" x14ac:dyDescent="0.2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</row>
    <row r="126" spans="1:21" ht="12.75" customHeight="1" x14ac:dyDescent="0.25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</row>
    <row r="127" spans="1:21" ht="12.75" customHeight="1" x14ac:dyDescent="0.25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</row>
    <row r="128" spans="1:21" ht="12.75" customHeight="1" x14ac:dyDescent="0.25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</row>
    <row r="129" spans="1:21" ht="12.75" customHeight="1" x14ac:dyDescent="0.25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</row>
    <row r="130" spans="1:21" ht="12.75" customHeight="1" x14ac:dyDescent="0.25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</row>
    <row r="131" spans="1:21" ht="12.75" customHeight="1" x14ac:dyDescent="0.25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</row>
    <row r="132" spans="1:21" ht="12.75" customHeight="1" x14ac:dyDescent="0.2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</row>
    <row r="133" spans="1:21" ht="12.75" customHeight="1" x14ac:dyDescent="0.2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</row>
    <row r="134" spans="1:21" ht="12.75" customHeight="1" x14ac:dyDescent="0.2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</row>
    <row r="135" spans="1:21" ht="12.75" customHeight="1" x14ac:dyDescent="0.2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</row>
    <row r="136" spans="1:21" ht="12.75" customHeight="1" x14ac:dyDescent="0.25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</row>
    <row r="137" spans="1:21" ht="12.75" customHeight="1" x14ac:dyDescent="0.2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</row>
    <row r="138" spans="1:21" ht="12.75" customHeight="1" x14ac:dyDescent="0.2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</row>
    <row r="139" spans="1:21" ht="12.75" customHeight="1" x14ac:dyDescent="0.2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</row>
    <row r="140" spans="1:21" ht="12.75" customHeight="1" x14ac:dyDescent="0.2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</row>
    <row r="141" spans="1:21" ht="12.75" customHeight="1" x14ac:dyDescent="0.2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</row>
    <row r="142" spans="1:21" ht="12.75" customHeight="1" x14ac:dyDescent="0.2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</row>
    <row r="143" spans="1:21" ht="12.75" customHeight="1" x14ac:dyDescent="0.2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</row>
    <row r="144" spans="1:21" ht="12.75" customHeight="1" x14ac:dyDescent="0.2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</row>
    <row r="145" spans="1:21" ht="12.75" customHeight="1" x14ac:dyDescent="0.2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</row>
    <row r="146" spans="1:21" ht="12.75" customHeight="1" x14ac:dyDescent="0.2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</row>
    <row r="147" spans="1:21" ht="12.75" customHeight="1" x14ac:dyDescent="0.2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</row>
    <row r="148" spans="1:21" ht="12.75" customHeight="1" x14ac:dyDescent="0.2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</row>
    <row r="149" spans="1:21" ht="12.75" customHeight="1" x14ac:dyDescent="0.2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</row>
    <row r="150" spans="1:21" ht="12.75" customHeight="1" x14ac:dyDescent="0.2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</row>
    <row r="151" spans="1:21" ht="12.75" customHeight="1" x14ac:dyDescent="0.2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</row>
    <row r="152" spans="1:21" ht="12.75" customHeight="1" x14ac:dyDescent="0.2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</row>
    <row r="153" spans="1:21" ht="12.75" customHeight="1" x14ac:dyDescent="0.2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</row>
    <row r="154" spans="1:21" ht="12.75" customHeight="1" x14ac:dyDescent="0.2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</row>
    <row r="155" spans="1:21" ht="12.75" customHeight="1" x14ac:dyDescent="0.2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</row>
    <row r="156" spans="1:21" ht="12.75" customHeight="1" x14ac:dyDescent="0.2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</row>
    <row r="157" spans="1:21" ht="12.75" customHeight="1" x14ac:dyDescent="0.25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</row>
    <row r="158" spans="1:21" ht="12.75" customHeight="1" x14ac:dyDescent="0.2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</row>
    <row r="159" spans="1:21" ht="12.75" customHeight="1" x14ac:dyDescent="0.2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</row>
    <row r="160" spans="1:21" ht="12.75" customHeight="1" x14ac:dyDescent="0.2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</row>
    <row r="161" spans="1:21" ht="12.75" customHeight="1" x14ac:dyDescent="0.2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</row>
    <row r="162" spans="1:21" ht="12.75" customHeight="1" x14ac:dyDescent="0.25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</row>
    <row r="163" spans="1:21" ht="12.75" customHeight="1" x14ac:dyDescent="0.25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</row>
    <row r="164" spans="1:21" ht="12.75" customHeight="1" x14ac:dyDescent="0.25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</row>
    <row r="165" spans="1:21" ht="12.75" customHeight="1" x14ac:dyDescent="0.2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</row>
    <row r="166" spans="1:21" ht="12.75" customHeight="1" x14ac:dyDescent="0.25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</row>
    <row r="167" spans="1:21" ht="12.75" customHeight="1" x14ac:dyDescent="0.25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</row>
    <row r="168" spans="1:21" ht="12.75" customHeight="1" x14ac:dyDescent="0.25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</row>
    <row r="169" spans="1:21" ht="12.75" customHeight="1" x14ac:dyDescent="0.25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</row>
    <row r="170" spans="1:21" ht="12.75" customHeight="1" x14ac:dyDescent="0.25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</row>
    <row r="171" spans="1:21" ht="12.75" customHeight="1" x14ac:dyDescent="0.25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</row>
    <row r="172" spans="1:21" ht="12.75" customHeight="1" x14ac:dyDescent="0.25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</row>
    <row r="173" spans="1:21" ht="12.75" customHeight="1" x14ac:dyDescent="0.2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</row>
    <row r="174" spans="1:21" ht="12.75" customHeight="1" x14ac:dyDescent="0.2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</row>
    <row r="175" spans="1:21" ht="12.75" customHeight="1" x14ac:dyDescent="0.2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</row>
    <row r="176" spans="1:21" ht="12.75" customHeight="1" x14ac:dyDescent="0.2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</row>
    <row r="177" spans="1:21" ht="12.75" customHeight="1" x14ac:dyDescent="0.25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</row>
    <row r="178" spans="1:21" ht="12.75" customHeight="1" x14ac:dyDescent="0.2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</row>
    <row r="179" spans="1:21" ht="12.75" customHeight="1" x14ac:dyDescent="0.25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</row>
    <row r="180" spans="1:21" ht="12.75" customHeight="1" x14ac:dyDescent="0.2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</row>
    <row r="181" spans="1:21" ht="12.75" customHeight="1" x14ac:dyDescent="0.2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</row>
    <row r="182" spans="1:21" ht="12.75" customHeight="1" x14ac:dyDescent="0.2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</row>
    <row r="183" spans="1:21" ht="12.75" customHeight="1" x14ac:dyDescent="0.2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</row>
    <row r="184" spans="1:21" ht="12.75" customHeight="1" x14ac:dyDescent="0.2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</row>
    <row r="185" spans="1:21" ht="12.75" customHeight="1" x14ac:dyDescent="0.2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</row>
    <row r="186" spans="1:21" ht="12.75" customHeight="1" x14ac:dyDescent="0.2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</row>
    <row r="187" spans="1:21" ht="12.75" customHeight="1" x14ac:dyDescent="0.2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</row>
    <row r="188" spans="1:21" ht="12.75" customHeight="1" x14ac:dyDescent="0.2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</row>
    <row r="189" spans="1:21" ht="12.75" customHeight="1" x14ac:dyDescent="0.2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</row>
    <row r="190" spans="1:21" ht="12.75" customHeight="1" x14ac:dyDescent="0.2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</row>
    <row r="191" spans="1:21" ht="12.75" customHeight="1" x14ac:dyDescent="0.2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</row>
    <row r="192" spans="1:21" ht="12.75" customHeight="1" x14ac:dyDescent="0.2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</row>
    <row r="193" spans="1:21" ht="12.75" customHeight="1" x14ac:dyDescent="0.25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</row>
    <row r="194" spans="1:21" ht="12.75" customHeight="1" x14ac:dyDescent="0.25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</row>
    <row r="195" spans="1:21" ht="12.75" customHeight="1" x14ac:dyDescent="0.2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</row>
    <row r="196" spans="1:21" ht="12.75" customHeight="1" x14ac:dyDescent="0.2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</row>
    <row r="197" spans="1:21" ht="12.75" customHeight="1" x14ac:dyDescent="0.2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</row>
    <row r="198" spans="1:21" ht="12.75" customHeight="1" x14ac:dyDescent="0.25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</row>
    <row r="199" spans="1:21" ht="12.75" customHeight="1" x14ac:dyDescent="0.25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</row>
    <row r="200" spans="1:21" ht="12.75" customHeight="1" x14ac:dyDescent="0.25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</row>
    <row r="201" spans="1:21" ht="12.75" customHeight="1" x14ac:dyDescent="0.25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</row>
    <row r="202" spans="1:21" ht="12.75" customHeight="1" x14ac:dyDescent="0.25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</row>
    <row r="203" spans="1:21" ht="12.75" customHeight="1" x14ac:dyDescent="0.25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</row>
    <row r="204" spans="1:21" ht="12.75" customHeight="1" x14ac:dyDescent="0.25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</row>
    <row r="205" spans="1:21" ht="12.75" customHeight="1" x14ac:dyDescent="0.25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</row>
    <row r="206" spans="1:21" ht="12.75" customHeight="1" x14ac:dyDescent="0.25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</row>
    <row r="207" spans="1:21" ht="12.75" customHeight="1" x14ac:dyDescent="0.25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</row>
    <row r="208" spans="1:21" ht="12.75" customHeight="1" x14ac:dyDescent="0.25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</row>
    <row r="209" spans="1:21" ht="12.75" customHeight="1" x14ac:dyDescent="0.25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</row>
    <row r="210" spans="1:21" ht="12.75" customHeight="1" x14ac:dyDescent="0.25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</row>
    <row r="211" spans="1:21" ht="12.75" customHeight="1" x14ac:dyDescent="0.25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</row>
    <row r="212" spans="1:21" ht="12.75" customHeight="1" x14ac:dyDescent="0.25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</row>
    <row r="213" spans="1:21" ht="12.75" customHeight="1" x14ac:dyDescent="0.25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</row>
    <row r="214" spans="1:21" ht="12.75" customHeight="1" x14ac:dyDescent="0.25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</row>
    <row r="215" spans="1:21" ht="12.75" customHeight="1" x14ac:dyDescent="0.2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</row>
    <row r="216" spans="1:21" ht="12.75" customHeight="1" x14ac:dyDescent="0.25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</row>
    <row r="217" spans="1:21" ht="12.75" customHeight="1" x14ac:dyDescent="0.25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</row>
    <row r="218" spans="1:21" ht="12.75" customHeight="1" x14ac:dyDescent="0.25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</row>
    <row r="219" spans="1:21" ht="12.75" customHeight="1" x14ac:dyDescent="0.25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</row>
    <row r="220" spans="1:21" ht="12.75" customHeight="1" x14ac:dyDescent="0.25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</row>
    <row r="221" spans="1:21" ht="12.75" customHeight="1" x14ac:dyDescent="0.25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</row>
    <row r="222" spans="1:21" ht="12.75" customHeight="1" x14ac:dyDescent="0.25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</row>
    <row r="223" spans="1:21" ht="12.75" customHeight="1" x14ac:dyDescent="0.25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</row>
    <row r="224" spans="1:21" ht="12.75" customHeight="1" x14ac:dyDescent="0.25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</row>
    <row r="225" spans="1:21" ht="12.75" customHeight="1" x14ac:dyDescent="0.2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</row>
    <row r="226" spans="1:21" ht="12.75" customHeight="1" x14ac:dyDescent="0.25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</row>
    <row r="227" spans="1:21" ht="12.75" customHeight="1" x14ac:dyDescent="0.25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</row>
    <row r="228" spans="1:21" ht="12.75" customHeight="1" x14ac:dyDescent="0.25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</row>
    <row r="229" spans="1:21" ht="12.75" customHeight="1" x14ac:dyDescent="0.25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</row>
    <row r="230" spans="1:21" ht="12.75" customHeight="1" x14ac:dyDescent="0.25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</row>
    <row r="231" spans="1:21" ht="12.75" customHeight="1" x14ac:dyDescent="0.25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</row>
    <row r="232" spans="1:21" ht="12.75" customHeight="1" x14ac:dyDescent="0.25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</row>
    <row r="233" spans="1:21" ht="12.75" customHeight="1" x14ac:dyDescent="0.25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</row>
    <row r="234" spans="1:21" ht="12.75" customHeight="1" x14ac:dyDescent="0.25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</row>
    <row r="235" spans="1:21" ht="12.75" customHeight="1" x14ac:dyDescent="0.25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</row>
    <row r="236" spans="1:21" ht="12.75" customHeight="1" x14ac:dyDescent="0.25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</row>
    <row r="237" spans="1:21" ht="12.75" customHeight="1" x14ac:dyDescent="0.25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</row>
    <row r="238" spans="1:21" ht="12.75" customHeight="1" x14ac:dyDescent="0.25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</row>
    <row r="239" spans="1:21" ht="12.75" customHeight="1" x14ac:dyDescent="0.25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</row>
    <row r="240" spans="1:21" ht="12.75" customHeight="1" x14ac:dyDescent="0.25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</row>
    <row r="241" spans="1:21" ht="12.75" customHeight="1" x14ac:dyDescent="0.25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</row>
    <row r="242" spans="1:21" ht="12.75" customHeight="1" x14ac:dyDescent="0.25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</row>
    <row r="243" spans="1:21" ht="12.75" customHeight="1" x14ac:dyDescent="0.25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</row>
    <row r="244" spans="1:21" ht="12.75" customHeight="1" x14ac:dyDescent="0.25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</row>
    <row r="245" spans="1:21" ht="12.75" customHeight="1" x14ac:dyDescent="0.25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</row>
    <row r="246" spans="1:21" ht="12.75" customHeight="1" x14ac:dyDescent="0.25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</row>
    <row r="247" spans="1:21" ht="12.75" customHeight="1" x14ac:dyDescent="0.25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</row>
    <row r="248" spans="1:21" ht="12.75" customHeight="1" x14ac:dyDescent="0.25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</row>
    <row r="249" spans="1:21" ht="12.75" customHeight="1" x14ac:dyDescent="0.25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</row>
    <row r="250" spans="1:21" ht="12.75" customHeight="1" x14ac:dyDescent="0.25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</row>
    <row r="251" spans="1:21" ht="12.75" customHeight="1" x14ac:dyDescent="0.25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</row>
    <row r="252" spans="1:21" ht="12.75" customHeight="1" x14ac:dyDescent="0.25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</row>
    <row r="253" spans="1:21" ht="12.75" customHeight="1" x14ac:dyDescent="0.25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</row>
    <row r="254" spans="1:21" ht="12.75" customHeight="1" x14ac:dyDescent="0.25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</row>
    <row r="255" spans="1:21" ht="12.75" customHeight="1" x14ac:dyDescent="0.25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</row>
    <row r="256" spans="1:21" ht="12.75" customHeight="1" x14ac:dyDescent="0.25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</row>
    <row r="257" spans="1:21" ht="12.75" customHeight="1" x14ac:dyDescent="0.25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</row>
    <row r="258" spans="1:21" ht="12.75" customHeight="1" x14ac:dyDescent="0.25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</row>
    <row r="259" spans="1:21" ht="12.75" customHeight="1" x14ac:dyDescent="0.25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</row>
    <row r="260" spans="1:21" ht="12.75" customHeight="1" x14ac:dyDescent="0.25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</row>
    <row r="261" spans="1:21" ht="12.75" customHeight="1" x14ac:dyDescent="0.25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</row>
    <row r="262" spans="1:21" ht="12.75" customHeight="1" x14ac:dyDescent="0.25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</row>
    <row r="263" spans="1:21" ht="12.75" customHeight="1" x14ac:dyDescent="0.25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</row>
    <row r="264" spans="1:21" ht="12.75" customHeight="1" x14ac:dyDescent="0.25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</row>
    <row r="265" spans="1:21" ht="12.75" customHeight="1" x14ac:dyDescent="0.25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</row>
    <row r="266" spans="1:21" ht="12.75" customHeight="1" x14ac:dyDescent="0.25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</row>
    <row r="267" spans="1:21" ht="12.75" customHeight="1" x14ac:dyDescent="0.25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</row>
    <row r="268" spans="1:21" ht="12.75" customHeight="1" x14ac:dyDescent="0.25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</row>
    <row r="269" spans="1:21" ht="12.75" customHeight="1" x14ac:dyDescent="0.25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</row>
    <row r="270" spans="1:21" ht="12.75" customHeight="1" x14ac:dyDescent="0.25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</row>
    <row r="271" spans="1:21" ht="12.75" customHeight="1" x14ac:dyDescent="0.25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</row>
    <row r="272" spans="1:21" ht="12.75" customHeight="1" x14ac:dyDescent="0.25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</row>
    <row r="273" spans="1:21" ht="12.75" customHeight="1" x14ac:dyDescent="0.25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</row>
    <row r="274" spans="1:21" ht="12.75" customHeight="1" x14ac:dyDescent="0.25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</row>
    <row r="275" spans="1:21" ht="12.75" customHeight="1" x14ac:dyDescent="0.25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</row>
    <row r="276" spans="1:21" ht="12.75" customHeight="1" x14ac:dyDescent="0.25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</row>
    <row r="277" spans="1:21" ht="12.75" customHeight="1" x14ac:dyDescent="0.25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</row>
    <row r="278" spans="1:21" ht="12.75" customHeight="1" x14ac:dyDescent="0.25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</row>
    <row r="279" spans="1:21" ht="12.75" customHeight="1" x14ac:dyDescent="0.25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</row>
    <row r="280" spans="1:21" ht="12.75" customHeight="1" x14ac:dyDescent="0.25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</row>
    <row r="281" spans="1:21" ht="12.75" customHeight="1" x14ac:dyDescent="0.25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</row>
    <row r="282" spans="1:21" ht="12.75" customHeight="1" x14ac:dyDescent="0.25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</row>
    <row r="283" spans="1:21" ht="12.75" customHeight="1" x14ac:dyDescent="0.25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</row>
    <row r="284" spans="1:21" ht="12.75" customHeight="1" x14ac:dyDescent="0.25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</row>
    <row r="285" spans="1:21" ht="12.75" customHeight="1" x14ac:dyDescent="0.25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</row>
    <row r="286" spans="1:21" ht="12.75" customHeight="1" x14ac:dyDescent="0.25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</row>
    <row r="287" spans="1:21" ht="12.75" customHeight="1" x14ac:dyDescent="0.25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</row>
    <row r="288" spans="1:21" ht="12.75" customHeight="1" x14ac:dyDescent="0.25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</row>
    <row r="289" spans="1:21" ht="12.75" customHeight="1" x14ac:dyDescent="0.25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</row>
    <row r="290" spans="1:21" ht="12.75" customHeight="1" x14ac:dyDescent="0.25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</row>
    <row r="291" spans="1:21" ht="12.75" customHeight="1" x14ac:dyDescent="0.25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</row>
    <row r="292" spans="1:21" ht="12.75" customHeight="1" x14ac:dyDescent="0.25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</row>
    <row r="293" spans="1:21" ht="12.75" customHeight="1" x14ac:dyDescent="0.25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</row>
    <row r="294" spans="1:21" ht="12.75" customHeight="1" x14ac:dyDescent="0.25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</row>
    <row r="295" spans="1:21" ht="12.75" customHeight="1" x14ac:dyDescent="0.25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</row>
    <row r="296" spans="1:21" ht="12.75" customHeight="1" x14ac:dyDescent="0.25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</row>
    <row r="297" spans="1:21" ht="12.75" customHeight="1" x14ac:dyDescent="0.25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</row>
    <row r="298" spans="1:21" ht="12.75" customHeight="1" x14ac:dyDescent="0.25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</row>
    <row r="299" spans="1:21" ht="12.75" customHeight="1" x14ac:dyDescent="0.25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</row>
    <row r="300" spans="1:21" ht="12.75" customHeight="1" x14ac:dyDescent="0.25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</row>
    <row r="301" spans="1:21" ht="12.75" customHeight="1" x14ac:dyDescent="0.25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</row>
    <row r="302" spans="1:21" ht="12.75" customHeight="1" x14ac:dyDescent="0.25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</row>
    <row r="303" spans="1:21" ht="12.75" customHeight="1" x14ac:dyDescent="0.25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</row>
    <row r="304" spans="1:21" ht="12.75" customHeight="1" x14ac:dyDescent="0.25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</row>
    <row r="305" spans="1:21" ht="12.75" customHeight="1" x14ac:dyDescent="0.25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</row>
    <row r="306" spans="1:21" ht="12.75" customHeight="1" x14ac:dyDescent="0.25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</row>
    <row r="307" spans="1:21" ht="12.75" customHeight="1" x14ac:dyDescent="0.25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</row>
    <row r="308" spans="1:21" ht="12.75" customHeight="1" x14ac:dyDescent="0.25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</row>
    <row r="309" spans="1:21" ht="12.75" customHeight="1" x14ac:dyDescent="0.25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</row>
    <row r="310" spans="1:21" ht="12.75" customHeight="1" x14ac:dyDescent="0.25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</row>
    <row r="311" spans="1:21" ht="12.75" customHeight="1" x14ac:dyDescent="0.25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</row>
    <row r="312" spans="1:21" ht="12.75" customHeight="1" x14ac:dyDescent="0.25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</row>
    <row r="313" spans="1:21" ht="12.75" customHeight="1" x14ac:dyDescent="0.25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</row>
    <row r="314" spans="1:21" ht="12.75" customHeight="1" x14ac:dyDescent="0.25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</row>
    <row r="315" spans="1:21" ht="12.75" customHeight="1" x14ac:dyDescent="0.25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</row>
    <row r="316" spans="1:21" ht="12.75" customHeight="1" x14ac:dyDescent="0.25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</row>
    <row r="317" spans="1:21" ht="12.75" customHeight="1" x14ac:dyDescent="0.25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</row>
    <row r="318" spans="1:21" ht="12.75" customHeight="1" x14ac:dyDescent="0.25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</row>
    <row r="319" spans="1:21" ht="12.75" customHeight="1" x14ac:dyDescent="0.25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</row>
    <row r="320" spans="1:21" ht="12.75" customHeight="1" x14ac:dyDescent="0.25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</row>
    <row r="321" spans="1:21" ht="12.75" customHeight="1" x14ac:dyDescent="0.25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</row>
    <row r="322" spans="1:21" ht="12.75" customHeight="1" x14ac:dyDescent="0.25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</row>
    <row r="323" spans="1:21" ht="12.75" customHeight="1" x14ac:dyDescent="0.25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</row>
    <row r="324" spans="1:21" ht="12.75" customHeight="1" x14ac:dyDescent="0.25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</row>
    <row r="325" spans="1:21" ht="12.75" customHeight="1" x14ac:dyDescent="0.25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</row>
    <row r="326" spans="1:21" ht="12.75" customHeight="1" x14ac:dyDescent="0.25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</row>
    <row r="327" spans="1:21" ht="12.75" customHeight="1" x14ac:dyDescent="0.25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</row>
    <row r="328" spans="1:21" ht="12.75" customHeight="1" x14ac:dyDescent="0.25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</row>
    <row r="329" spans="1:21" ht="12.75" customHeight="1" x14ac:dyDescent="0.25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</row>
    <row r="330" spans="1:21" ht="12.75" customHeight="1" x14ac:dyDescent="0.25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</row>
    <row r="331" spans="1:21" ht="12.75" customHeight="1" x14ac:dyDescent="0.25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</row>
    <row r="332" spans="1:21" ht="12.75" customHeight="1" x14ac:dyDescent="0.25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</row>
    <row r="333" spans="1:21" ht="12.75" customHeight="1" x14ac:dyDescent="0.25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</row>
    <row r="334" spans="1:21" ht="12.75" customHeight="1" x14ac:dyDescent="0.25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</row>
    <row r="335" spans="1:21" ht="12.75" customHeight="1" x14ac:dyDescent="0.25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</row>
    <row r="336" spans="1:21" ht="12.75" customHeight="1" x14ac:dyDescent="0.25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</row>
    <row r="337" spans="1:21" ht="12.75" customHeight="1" x14ac:dyDescent="0.25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</row>
    <row r="338" spans="1:21" ht="12.75" customHeight="1" x14ac:dyDescent="0.25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</row>
    <row r="339" spans="1:21" ht="12.75" customHeight="1" x14ac:dyDescent="0.25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</row>
    <row r="340" spans="1:21" ht="12.75" customHeight="1" x14ac:dyDescent="0.25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</row>
    <row r="341" spans="1:21" ht="12.75" customHeight="1" x14ac:dyDescent="0.25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</row>
    <row r="342" spans="1:21" ht="12.75" customHeight="1" x14ac:dyDescent="0.25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</row>
    <row r="343" spans="1:21" ht="12.75" customHeight="1" x14ac:dyDescent="0.25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</row>
    <row r="344" spans="1:21" ht="12.75" customHeight="1" x14ac:dyDescent="0.25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</row>
    <row r="345" spans="1:21" ht="12.75" customHeight="1" x14ac:dyDescent="0.25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</row>
    <row r="346" spans="1:21" ht="12.75" customHeight="1" x14ac:dyDescent="0.25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</row>
    <row r="347" spans="1:21" ht="12.75" customHeight="1" x14ac:dyDescent="0.25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</row>
    <row r="348" spans="1:21" ht="12.75" customHeight="1" x14ac:dyDescent="0.25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</row>
    <row r="349" spans="1:21" ht="12.75" customHeight="1" x14ac:dyDescent="0.25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</row>
    <row r="350" spans="1:21" ht="12.75" customHeight="1" x14ac:dyDescent="0.25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</row>
    <row r="351" spans="1:21" ht="12.75" customHeight="1" x14ac:dyDescent="0.25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</row>
    <row r="352" spans="1:21" ht="12.75" customHeight="1" x14ac:dyDescent="0.25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</row>
    <row r="353" spans="1:21" ht="12.75" customHeight="1" x14ac:dyDescent="0.25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</row>
    <row r="354" spans="1:21" ht="12.75" customHeight="1" x14ac:dyDescent="0.25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</row>
    <row r="355" spans="1:21" ht="12.75" customHeight="1" x14ac:dyDescent="0.25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</row>
    <row r="356" spans="1:21" ht="12.75" customHeight="1" x14ac:dyDescent="0.25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</row>
    <row r="357" spans="1:21" ht="12.75" customHeight="1" x14ac:dyDescent="0.25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</row>
    <row r="358" spans="1:21" ht="12.75" customHeight="1" x14ac:dyDescent="0.25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</row>
    <row r="359" spans="1:21" ht="12.75" customHeight="1" x14ac:dyDescent="0.25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</row>
    <row r="360" spans="1:21" ht="12.75" customHeight="1" x14ac:dyDescent="0.25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</row>
    <row r="361" spans="1:21" ht="12.75" customHeight="1" x14ac:dyDescent="0.25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</row>
    <row r="362" spans="1:21" ht="12.75" customHeight="1" x14ac:dyDescent="0.25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</row>
    <row r="363" spans="1:21" ht="12.75" customHeight="1" x14ac:dyDescent="0.25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</row>
    <row r="364" spans="1:21" ht="12.75" customHeight="1" x14ac:dyDescent="0.25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</row>
    <row r="365" spans="1:21" ht="12.75" customHeight="1" x14ac:dyDescent="0.25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</row>
    <row r="366" spans="1:21" ht="12.75" customHeight="1" x14ac:dyDescent="0.25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</row>
    <row r="367" spans="1:21" ht="12.75" customHeight="1" x14ac:dyDescent="0.25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</row>
    <row r="368" spans="1:21" ht="12.75" customHeight="1" x14ac:dyDescent="0.25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</row>
    <row r="369" spans="1:21" ht="12.75" customHeight="1" x14ac:dyDescent="0.25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</row>
    <row r="370" spans="1:21" ht="12.75" customHeight="1" x14ac:dyDescent="0.25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</row>
    <row r="371" spans="1:21" ht="12.75" customHeight="1" x14ac:dyDescent="0.25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</row>
    <row r="372" spans="1:21" ht="12.75" customHeight="1" x14ac:dyDescent="0.25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</row>
    <row r="373" spans="1:21" ht="12.75" customHeight="1" x14ac:dyDescent="0.25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</row>
    <row r="374" spans="1:21" ht="12.75" customHeight="1" x14ac:dyDescent="0.25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</row>
    <row r="375" spans="1:21" ht="12.75" customHeight="1" x14ac:dyDescent="0.25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</row>
    <row r="376" spans="1:21" ht="12.75" customHeight="1" x14ac:dyDescent="0.25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</row>
    <row r="377" spans="1:21" ht="12.75" customHeight="1" x14ac:dyDescent="0.25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</row>
    <row r="378" spans="1:21" ht="12.75" customHeight="1" x14ac:dyDescent="0.25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</row>
    <row r="379" spans="1:21" ht="12.75" customHeight="1" x14ac:dyDescent="0.25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</row>
    <row r="380" spans="1:21" ht="12.75" customHeight="1" x14ac:dyDescent="0.25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</row>
    <row r="381" spans="1:21" ht="12.75" customHeight="1" x14ac:dyDescent="0.25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</row>
    <row r="382" spans="1:21" ht="12.75" customHeight="1" x14ac:dyDescent="0.25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</row>
    <row r="383" spans="1:21" ht="12.75" customHeight="1" x14ac:dyDescent="0.25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</row>
    <row r="384" spans="1:21" ht="12.75" customHeight="1" x14ac:dyDescent="0.25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</row>
    <row r="385" spans="1:21" ht="12.75" customHeight="1" x14ac:dyDescent="0.25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</row>
    <row r="386" spans="1:21" ht="12.75" customHeight="1" x14ac:dyDescent="0.25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</row>
    <row r="387" spans="1:21" ht="12.75" customHeight="1" x14ac:dyDescent="0.25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</row>
    <row r="388" spans="1:21" ht="12.75" customHeight="1" x14ac:dyDescent="0.25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</row>
    <row r="389" spans="1:21" ht="12.75" customHeight="1" x14ac:dyDescent="0.25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</row>
    <row r="390" spans="1:21" ht="12.75" customHeight="1" x14ac:dyDescent="0.25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</row>
    <row r="391" spans="1:21" ht="12.75" customHeight="1" x14ac:dyDescent="0.25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</row>
    <row r="392" spans="1:21" ht="12.75" customHeight="1" x14ac:dyDescent="0.25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</row>
    <row r="393" spans="1:21" ht="12.75" customHeight="1" x14ac:dyDescent="0.25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</row>
    <row r="394" spans="1:21" ht="12.75" customHeight="1" x14ac:dyDescent="0.25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</row>
    <row r="395" spans="1:21" ht="12.75" customHeight="1" x14ac:dyDescent="0.25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</row>
    <row r="396" spans="1:21" ht="12.75" customHeight="1" x14ac:dyDescent="0.25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</row>
    <row r="397" spans="1:21" ht="12.75" customHeight="1" x14ac:dyDescent="0.25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</row>
    <row r="398" spans="1:21" ht="12.75" customHeight="1" x14ac:dyDescent="0.25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</row>
    <row r="399" spans="1:21" ht="12.75" customHeight="1" x14ac:dyDescent="0.25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</row>
    <row r="400" spans="1:21" ht="12.75" customHeight="1" x14ac:dyDescent="0.25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</row>
    <row r="401" spans="1:21" ht="12.75" customHeight="1" x14ac:dyDescent="0.25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</row>
    <row r="402" spans="1:21" ht="12.75" customHeight="1" x14ac:dyDescent="0.25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</row>
    <row r="403" spans="1:21" ht="12.75" customHeight="1" x14ac:dyDescent="0.25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</row>
    <row r="404" spans="1:21" ht="12.75" customHeight="1" x14ac:dyDescent="0.25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</row>
    <row r="405" spans="1:21" ht="12.75" customHeight="1" x14ac:dyDescent="0.25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</row>
    <row r="406" spans="1:21" ht="12.75" customHeight="1" x14ac:dyDescent="0.25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</row>
    <row r="407" spans="1:21" ht="12.75" customHeight="1" x14ac:dyDescent="0.25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</row>
    <row r="408" spans="1:21" ht="12.75" customHeight="1" x14ac:dyDescent="0.25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</row>
    <row r="409" spans="1:21" ht="12.75" customHeight="1" x14ac:dyDescent="0.25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</row>
    <row r="410" spans="1:21" ht="12.75" customHeight="1" x14ac:dyDescent="0.25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</row>
    <row r="411" spans="1:21" ht="12.75" customHeight="1" x14ac:dyDescent="0.25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</row>
    <row r="412" spans="1:21" ht="12.75" customHeight="1" x14ac:dyDescent="0.25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</row>
    <row r="413" spans="1:21" ht="12.75" customHeight="1" x14ac:dyDescent="0.25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</row>
    <row r="414" spans="1:21" ht="12.75" customHeight="1" x14ac:dyDescent="0.25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</row>
    <row r="415" spans="1:21" ht="12.75" customHeight="1" x14ac:dyDescent="0.25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</row>
    <row r="416" spans="1:21" ht="12.75" customHeight="1" x14ac:dyDescent="0.25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</row>
    <row r="417" spans="1:21" ht="12.75" customHeight="1" x14ac:dyDescent="0.25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</row>
    <row r="418" spans="1:21" ht="12.75" customHeight="1" x14ac:dyDescent="0.25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</row>
    <row r="419" spans="1:21" ht="12.75" customHeight="1" x14ac:dyDescent="0.25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</row>
    <row r="420" spans="1:21" ht="12.75" customHeight="1" x14ac:dyDescent="0.25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</row>
    <row r="421" spans="1:21" ht="12.75" customHeight="1" x14ac:dyDescent="0.25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</row>
    <row r="422" spans="1:21" ht="12.75" customHeight="1" x14ac:dyDescent="0.25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</row>
    <row r="423" spans="1:21" ht="12.75" customHeight="1" x14ac:dyDescent="0.25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</row>
    <row r="424" spans="1:21" ht="12.75" customHeight="1" x14ac:dyDescent="0.25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</row>
    <row r="425" spans="1:21" ht="12.75" customHeight="1" x14ac:dyDescent="0.25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</row>
    <row r="426" spans="1:21" ht="12.75" customHeight="1" x14ac:dyDescent="0.25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</row>
    <row r="427" spans="1:21" ht="12.75" customHeight="1" x14ac:dyDescent="0.25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</row>
    <row r="428" spans="1:21" ht="12.75" customHeight="1" x14ac:dyDescent="0.25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</row>
    <row r="429" spans="1:21" ht="12.75" customHeight="1" x14ac:dyDescent="0.25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</row>
    <row r="430" spans="1:21" ht="12.75" customHeight="1" x14ac:dyDescent="0.25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</row>
    <row r="431" spans="1:21" ht="12.75" customHeight="1" x14ac:dyDescent="0.25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</row>
    <row r="432" spans="1:21" ht="12.75" customHeight="1" x14ac:dyDescent="0.25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</row>
    <row r="433" spans="1:21" ht="12.75" customHeight="1" x14ac:dyDescent="0.25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</row>
    <row r="434" spans="1:21" ht="12.75" customHeight="1" x14ac:dyDescent="0.25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</row>
    <row r="435" spans="1:21" ht="12.75" customHeight="1" x14ac:dyDescent="0.25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</row>
    <row r="436" spans="1:21" ht="12.75" customHeight="1" x14ac:dyDescent="0.25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</row>
    <row r="437" spans="1:21" ht="12.75" customHeight="1" x14ac:dyDescent="0.25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</row>
    <row r="438" spans="1:21" ht="12.75" customHeight="1" x14ac:dyDescent="0.25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</row>
    <row r="439" spans="1:21" ht="12.75" customHeight="1" x14ac:dyDescent="0.25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</row>
    <row r="440" spans="1:21" ht="12.75" customHeight="1" x14ac:dyDescent="0.25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</row>
    <row r="441" spans="1:21" ht="12.75" customHeight="1" x14ac:dyDescent="0.25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</row>
    <row r="442" spans="1:21" ht="12.75" customHeight="1" x14ac:dyDescent="0.25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</row>
    <row r="443" spans="1:21" ht="12.75" customHeight="1" x14ac:dyDescent="0.25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</row>
    <row r="444" spans="1:21" ht="12.75" customHeight="1" x14ac:dyDescent="0.25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</row>
    <row r="445" spans="1:21" ht="12.75" customHeight="1" x14ac:dyDescent="0.25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</row>
    <row r="446" spans="1:21" ht="12.75" customHeight="1" x14ac:dyDescent="0.25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</row>
    <row r="447" spans="1:21" ht="12.75" customHeight="1" x14ac:dyDescent="0.25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</row>
    <row r="448" spans="1:21" ht="12.75" customHeight="1" x14ac:dyDescent="0.25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</row>
    <row r="449" spans="1:21" ht="12.75" customHeight="1" x14ac:dyDescent="0.25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</row>
    <row r="450" spans="1:21" ht="12.75" customHeight="1" x14ac:dyDescent="0.25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</row>
    <row r="451" spans="1:21" ht="12.75" customHeight="1" x14ac:dyDescent="0.25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</row>
    <row r="452" spans="1:21" ht="12.75" customHeight="1" x14ac:dyDescent="0.25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</row>
    <row r="453" spans="1:21" ht="12.75" customHeight="1" x14ac:dyDescent="0.25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</row>
    <row r="454" spans="1:21" ht="12.75" customHeight="1" x14ac:dyDescent="0.25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</row>
    <row r="455" spans="1:21" ht="12.75" customHeight="1" x14ac:dyDescent="0.25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</row>
    <row r="456" spans="1:21" ht="12.75" customHeight="1" x14ac:dyDescent="0.25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</row>
    <row r="457" spans="1:21" ht="12.75" customHeight="1" x14ac:dyDescent="0.25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</row>
    <row r="458" spans="1:21" ht="12.75" customHeight="1" x14ac:dyDescent="0.25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</row>
    <row r="459" spans="1:21" ht="12.75" customHeight="1" x14ac:dyDescent="0.25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</row>
    <row r="460" spans="1:21" ht="12.75" customHeight="1" x14ac:dyDescent="0.25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</row>
    <row r="461" spans="1:21" ht="12.75" customHeight="1" x14ac:dyDescent="0.25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</row>
    <row r="462" spans="1:21" ht="12.75" customHeight="1" x14ac:dyDescent="0.25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</row>
    <row r="463" spans="1:21" ht="12.75" customHeight="1" x14ac:dyDescent="0.25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</row>
    <row r="464" spans="1:21" ht="12.75" customHeight="1" x14ac:dyDescent="0.25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</row>
    <row r="465" spans="1:21" ht="12.75" customHeight="1" x14ac:dyDescent="0.25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</row>
    <row r="466" spans="1:21" ht="12.75" customHeight="1" x14ac:dyDescent="0.25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</row>
    <row r="467" spans="1:21" ht="12.75" customHeight="1" x14ac:dyDescent="0.25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</row>
    <row r="468" spans="1:21" ht="12.75" customHeight="1" x14ac:dyDescent="0.25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</row>
    <row r="469" spans="1:21" ht="12.75" customHeight="1" x14ac:dyDescent="0.25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</row>
    <row r="470" spans="1:21" ht="12.75" customHeight="1" x14ac:dyDescent="0.25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</row>
    <row r="471" spans="1:21" ht="12.75" customHeight="1" x14ac:dyDescent="0.25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</row>
    <row r="472" spans="1:21" ht="12.75" customHeight="1" x14ac:dyDescent="0.25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</row>
    <row r="473" spans="1:21" ht="12.75" customHeight="1" x14ac:dyDescent="0.25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</row>
    <row r="474" spans="1:21" ht="12.75" customHeight="1" x14ac:dyDescent="0.25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</row>
    <row r="475" spans="1:21" ht="12.75" customHeight="1" x14ac:dyDescent="0.25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</row>
    <row r="476" spans="1:21" ht="12.75" customHeight="1" x14ac:dyDescent="0.25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</row>
    <row r="477" spans="1:21" ht="12.75" customHeight="1" x14ac:dyDescent="0.25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</row>
    <row r="478" spans="1:21" ht="12.75" customHeight="1" x14ac:dyDescent="0.25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</row>
    <row r="479" spans="1:21" ht="12.75" customHeight="1" x14ac:dyDescent="0.25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</row>
    <row r="480" spans="1:21" ht="12.75" customHeight="1" x14ac:dyDescent="0.25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</row>
    <row r="481" spans="1:21" ht="12.75" customHeight="1" x14ac:dyDescent="0.25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</row>
    <row r="482" spans="1:21" ht="12.75" customHeight="1" x14ac:dyDescent="0.25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</row>
    <row r="483" spans="1:21" ht="12.75" customHeight="1" x14ac:dyDescent="0.25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</row>
    <row r="484" spans="1:21" ht="12.75" customHeight="1" x14ac:dyDescent="0.25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</row>
    <row r="485" spans="1:21" ht="12.75" customHeight="1" x14ac:dyDescent="0.25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</row>
    <row r="486" spans="1:21" ht="12.75" customHeight="1" x14ac:dyDescent="0.25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</row>
    <row r="487" spans="1:21" ht="12.75" customHeight="1" x14ac:dyDescent="0.25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</row>
    <row r="488" spans="1:21" ht="12.75" customHeight="1" x14ac:dyDescent="0.25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</row>
    <row r="489" spans="1:21" ht="12.75" customHeight="1" x14ac:dyDescent="0.25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</row>
    <row r="490" spans="1:21" ht="12.75" customHeight="1" x14ac:dyDescent="0.25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</row>
    <row r="491" spans="1:21" ht="12.75" customHeight="1" x14ac:dyDescent="0.25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</row>
    <row r="492" spans="1:21" ht="12.75" customHeight="1" x14ac:dyDescent="0.25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</row>
    <row r="493" spans="1:21" ht="12.75" customHeight="1" x14ac:dyDescent="0.25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</row>
    <row r="494" spans="1:21" ht="12.75" customHeight="1" x14ac:dyDescent="0.25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</row>
    <row r="495" spans="1:21" ht="12.75" customHeight="1" x14ac:dyDescent="0.25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</row>
    <row r="496" spans="1:21" ht="12.75" customHeight="1" x14ac:dyDescent="0.25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</row>
    <row r="497" spans="1:21" ht="12.75" customHeight="1" x14ac:dyDescent="0.25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</row>
    <row r="498" spans="1:21" ht="12.75" customHeight="1" x14ac:dyDescent="0.25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</row>
    <row r="499" spans="1:21" ht="12.75" customHeight="1" x14ac:dyDescent="0.25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</row>
    <row r="500" spans="1:21" ht="12.75" customHeight="1" x14ac:dyDescent="0.25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</row>
    <row r="501" spans="1:21" ht="12.75" customHeight="1" x14ac:dyDescent="0.25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</row>
    <row r="502" spans="1:21" ht="12.75" customHeight="1" x14ac:dyDescent="0.25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</row>
    <row r="503" spans="1:21" ht="12.75" customHeight="1" x14ac:dyDescent="0.25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</row>
    <row r="504" spans="1:21" ht="12.75" customHeight="1" x14ac:dyDescent="0.25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</row>
    <row r="505" spans="1:21" ht="12.75" customHeight="1" x14ac:dyDescent="0.25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</row>
    <row r="506" spans="1:21" ht="12.75" customHeight="1" x14ac:dyDescent="0.25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</row>
    <row r="507" spans="1:21" ht="12.75" customHeight="1" x14ac:dyDescent="0.25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</row>
    <row r="508" spans="1:21" ht="12.75" customHeight="1" x14ac:dyDescent="0.25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</row>
    <row r="509" spans="1:21" ht="12.75" customHeight="1" x14ac:dyDescent="0.25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</row>
    <row r="510" spans="1:21" ht="12.75" customHeight="1" x14ac:dyDescent="0.25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</row>
    <row r="511" spans="1:21" ht="12.75" customHeight="1" x14ac:dyDescent="0.25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</row>
    <row r="512" spans="1:21" ht="12.75" customHeight="1" x14ac:dyDescent="0.25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</row>
    <row r="513" spans="1:21" ht="12.75" customHeight="1" x14ac:dyDescent="0.25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</row>
    <row r="514" spans="1:21" ht="12.75" customHeight="1" x14ac:dyDescent="0.25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</row>
    <row r="515" spans="1:21" ht="12.75" customHeight="1" x14ac:dyDescent="0.25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</row>
    <row r="516" spans="1:21" ht="12.75" customHeight="1" x14ac:dyDescent="0.25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</row>
    <row r="517" spans="1:21" ht="12.75" customHeight="1" x14ac:dyDescent="0.25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</row>
    <row r="518" spans="1:21" ht="12.75" customHeight="1" x14ac:dyDescent="0.25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</row>
    <row r="519" spans="1:21" ht="12.75" customHeight="1" x14ac:dyDescent="0.25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</row>
    <row r="520" spans="1:21" ht="12.75" customHeight="1" x14ac:dyDescent="0.25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</row>
    <row r="521" spans="1:21" ht="12.75" customHeight="1" x14ac:dyDescent="0.25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</row>
    <row r="522" spans="1:21" ht="12.75" customHeight="1" x14ac:dyDescent="0.25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</row>
    <row r="523" spans="1:21" ht="12.75" customHeight="1" x14ac:dyDescent="0.25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</row>
    <row r="524" spans="1:21" ht="12.75" customHeight="1" x14ac:dyDescent="0.25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</row>
    <row r="525" spans="1:21" ht="12.75" customHeight="1" x14ac:dyDescent="0.25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</row>
    <row r="526" spans="1:21" ht="12.75" customHeight="1" x14ac:dyDescent="0.25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</row>
    <row r="527" spans="1:21" ht="12.75" customHeight="1" x14ac:dyDescent="0.25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</row>
    <row r="528" spans="1:21" ht="12.75" customHeight="1" x14ac:dyDescent="0.25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</row>
    <row r="529" spans="1:21" ht="12.75" customHeight="1" x14ac:dyDescent="0.25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</row>
    <row r="530" spans="1:21" ht="12.75" customHeight="1" x14ac:dyDescent="0.25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</row>
    <row r="531" spans="1:21" ht="12.75" customHeight="1" x14ac:dyDescent="0.25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</row>
    <row r="532" spans="1:21" ht="12.75" customHeight="1" x14ac:dyDescent="0.25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</row>
    <row r="533" spans="1:21" ht="12.75" customHeight="1" x14ac:dyDescent="0.25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</row>
    <row r="534" spans="1:21" ht="12.75" customHeight="1" x14ac:dyDescent="0.25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</row>
    <row r="535" spans="1:21" ht="12.75" customHeight="1" x14ac:dyDescent="0.25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</row>
    <row r="536" spans="1:21" ht="12.75" customHeight="1" x14ac:dyDescent="0.25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</row>
    <row r="537" spans="1:21" ht="12.75" customHeight="1" x14ac:dyDescent="0.25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</row>
    <row r="538" spans="1:21" ht="12.75" customHeight="1" x14ac:dyDescent="0.25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</row>
    <row r="539" spans="1:21" ht="12.75" customHeight="1" x14ac:dyDescent="0.25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</row>
    <row r="540" spans="1:21" ht="12.75" customHeight="1" x14ac:dyDescent="0.25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</row>
    <row r="541" spans="1:21" ht="12.75" customHeight="1" x14ac:dyDescent="0.25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</row>
    <row r="542" spans="1:21" ht="12.75" customHeight="1" x14ac:dyDescent="0.25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</row>
    <row r="543" spans="1:21" ht="12.75" customHeight="1" x14ac:dyDescent="0.25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</row>
    <row r="544" spans="1:21" ht="12.75" customHeight="1" x14ac:dyDescent="0.25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</row>
    <row r="545" spans="1:21" ht="12.75" customHeight="1" x14ac:dyDescent="0.25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</row>
    <row r="546" spans="1:21" ht="12.75" customHeight="1" x14ac:dyDescent="0.25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</row>
    <row r="547" spans="1:21" ht="12.75" customHeight="1" x14ac:dyDescent="0.25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</row>
    <row r="548" spans="1:21" ht="12.75" customHeight="1" x14ac:dyDescent="0.25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</row>
    <row r="549" spans="1:21" ht="12.75" customHeight="1" x14ac:dyDescent="0.25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</row>
    <row r="550" spans="1:21" ht="12.75" customHeight="1" x14ac:dyDescent="0.25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</row>
    <row r="551" spans="1:21" ht="12.75" customHeight="1" x14ac:dyDescent="0.25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</row>
    <row r="552" spans="1:21" ht="12.75" customHeight="1" x14ac:dyDescent="0.25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</row>
    <row r="553" spans="1:21" ht="12.75" customHeight="1" x14ac:dyDescent="0.25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</row>
    <row r="554" spans="1:21" ht="12.75" customHeight="1" x14ac:dyDescent="0.25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</row>
    <row r="555" spans="1:21" ht="12.75" customHeight="1" x14ac:dyDescent="0.25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</row>
    <row r="556" spans="1:21" ht="12.75" customHeight="1" x14ac:dyDescent="0.25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</row>
    <row r="557" spans="1:21" ht="12.75" customHeight="1" x14ac:dyDescent="0.25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</row>
    <row r="558" spans="1:21" ht="12.75" customHeight="1" x14ac:dyDescent="0.25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</row>
    <row r="559" spans="1:21" ht="12.75" customHeight="1" x14ac:dyDescent="0.25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</row>
    <row r="560" spans="1:21" ht="12.75" customHeight="1" x14ac:dyDescent="0.25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</row>
    <row r="561" spans="1:21" ht="12.75" customHeight="1" x14ac:dyDescent="0.25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</row>
    <row r="562" spans="1:21" ht="12.75" customHeight="1" x14ac:dyDescent="0.25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</row>
    <row r="563" spans="1:21" ht="12.75" customHeight="1" x14ac:dyDescent="0.25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</row>
    <row r="564" spans="1:21" ht="12.75" customHeight="1" x14ac:dyDescent="0.25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</row>
    <row r="565" spans="1:21" ht="12.75" customHeight="1" x14ac:dyDescent="0.25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</row>
    <row r="566" spans="1:21" ht="12.75" customHeight="1" x14ac:dyDescent="0.25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</row>
    <row r="567" spans="1:21" ht="12.75" customHeight="1" x14ac:dyDescent="0.25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</row>
    <row r="568" spans="1:21" ht="12.75" customHeight="1" x14ac:dyDescent="0.25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</row>
    <row r="569" spans="1:21" ht="12.75" customHeight="1" x14ac:dyDescent="0.25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</row>
    <row r="570" spans="1:21" ht="12.75" customHeight="1" x14ac:dyDescent="0.25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</row>
    <row r="571" spans="1:21" ht="12.75" customHeight="1" x14ac:dyDescent="0.25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</row>
    <row r="572" spans="1:21" ht="12.75" customHeight="1" x14ac:dyDescent="0.25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</row>
    <row r="573" spans="1:21" ht="12.75" customHeight="1" x14ac:dyDescent="0.25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</row>
    <row r="574" spans="1:21" ht="12.75" customHeight="1" x14ac:dyDescent="0.25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</row>
    <row r="575" spans="1:21" ht="12.75" customHeight="1" x14ac:dyDescent="0.25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</row>
    <row r="576" spans="1:21" ht="12.75" customHeight="1" x14ac:dyDescent="0.25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</row>
    <row r="577" spans="1:21" ht="12.75" customHeight="1" x14ac:dyDescent="0.25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</row>
    <row r="578" spans="1:21" ht="12.75" customHeight="1" x14ac:dyDescent="0.25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</row>
    <row r="579" spans="1:21" ht="12.75" customHeight="1" x14ac:dyDescent="0.25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</row>
    <row r="580" spans="1:21" ht="12.75" customHeight="1" x14ac:dyDescent="0.25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</row>
    <row r="581" spans="1:21" ht="12.75" customHeight="1" x14ac:dyDescent="0.25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</row>
    <row r="582" spans="1:21" ht="12.75" customHeight="1" x14ac:dyDescent="0.25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</row>
    <row r="583" spans="1:21" ht="12.75" customHeight="1" x14ac:dyDescent="0.25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</row>
    <row r="584" spans="1:21" ht="12.75" customHeight="1" x14ac:dyDescent="0.25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</row>
    <row r="585" spans="1:21" ht="12.75" customHeight="1" x14ac:dyDescent="0.25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</row>
    <row r="586" spans="1:21" ht="12.75" customHeight="1" x14ac:dyDescent="0.25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</row>
    <row r="587" spans="1:21" ht="12.75" customHeight="1" x14ac:dyDescent="0.25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</row>
    <row r="588" spans="1:21" ht="12.75" customHeight="1" x14ac:dyDescent="0.25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</row>
    <row r="589" spans="1:21" ht="12.75" customHeight="1" x14ac:dyDescent="0.25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</row>
    <row r="590" spans="1:21" ht="12.75" customHeight="1" x14ac:dyDescent="0.25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</row>
    <row r="591" spans="1:21" ht="12.75" customHeight="1" x14ac:dyDescent="0.25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</row>
    <row r="592" spans="1:21" ht="12.75" customHeight="1" x14ac:dyDescent="0.25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</row>
    <row r="593" spans="1:21" ht="12.75" customHeight="1" x14ac:dyDescent="0.25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</row>
    <row r="594" spans="1:21" ht="12.75" customHeight="1" x14ac:dyDescent="0.25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</row>
    <row r="595" spans="1:21" ht="12.75" customHeight="1" x14ac:dyDescent="0.25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</row>
    <row r="596" spans="1:21" ht="12.75" customHeight="1" x14ac:dyDescent="0.25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</row>
    <row r="597" spans="1:21" ht="12.75" customHeight="1" x14ac:dyDescent="0.25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</row>
    <row r="598" spans="1:21" ht="12.75" customHeight="1" x14ac:dyDescent="0.25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</row>
    <row r="599" spans="1:21" ht="12.75" customHeight="1" x14ac:dyDescent="0.25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</row>
    <row r="600" spans="1:21" ht="12.75" customHeight="1" x14ac:dyDescent="0.25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</row>
    <row r="601" spans="1:21" ht="12.75" customHeight="1" x14ac:dyDescent="0.25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</row>
    <row r="602" spans="1:21" ht="12.75" customHeight="1" x14ac:dyDescent="0.25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</row>
    <row r="603" spans="1:21" ht="12.75" customHeight="1" x14ac:dyDescent="0.25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</row>
    <row r="604" spans="1:21" ht="12.75" customHeight="1" x14ac:dyDescent="0.25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</row>
    <row r="605" spans="1:21" ht="12.75" customHeight="1" x14ac:dyDescent="0.25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</row>
    <row r="606" spans="1:21" ht="12.75" customHeight="1" x14ac:dyDescent="0.25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</row>
    <row r="607" spans="1:21" ht="12.75" customHeight="1" x14ac:dyDescent="0.25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</row>
    <row r="608" spans="1:21" ht="12.75" customHeight="1" x14ac:dyDescent="0.25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</row>
    <row r="609" spans="1:21" ht="12.75" customHeight="1" x14ac:dyDescent="0.25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</row>
    <row r="610" spans="1:21" ht="12.75" customHeight="1" x14ac:dyDescent="0.25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</row>
    <row r="611" spans="1:21" ht="12.75" customHeight="1" x14ac:dyDescent="0.25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</row>
    <row r="612" spans="1:21" ht="12.75" customHeight="1" x14ac:dyDescent="0.25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</row>
    <row r="613" spans="1:21" ht="12.75" customHeight="1" x14ac:dyDescent="0.25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</row>
    <row r="614" spans="1:21" ht="12.75" customHeight="1" x14ac:dyDescent="0.25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</row>
    <row r="615" spans="1:21" ht="12.75" customHeight="1" x14ac:dyDescent="0.25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</row>
    <row r="616" spans="1:21" ht="12.75" customHeight="1" x14ac:dyDescent="0.25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</row>
    <row r="617" spans="1:21" ht="12.75" customHeight="1" x14ac:dyDescent="0.25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</row>
    <row r="618" spans="1:21" ht="12.75" customHeight="1" x14ac:dyDescent="0.25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</row>
    <row r="619" spans="1:21" ht="12.75" customHeight="1" x14ac:dyDescent="0.25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</row>
    <row r="620" spans="1:21" ht="12.75" customHeight="1" x14ac:dyDescent="0.25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</row>
    <row r="621" spans="1:21" ht="12.75" customHeight="1" x14ac:dyDescent="0.25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</row>
    <row r="622" spans="1:21" ht="12.75" customHeight="1" x14ac:dyDescent="0.25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</row>
    <row r="623" spans="1:21" ht="12.75" customHeight="1" x14ac:dyDescent="0.25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</row>
    <row r="624" spans="1:21" ht="12.75" customHeight="1" x14ac:dyDescent="0.25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</row>
    <row r="625" spans="1:21" ht="12.75" customHeight="1" x14ac:dyDescent="0.25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</row>
    <row r="626" spans="1:21" ht="12.75" customHeight="1" x14ac:dyDescent="0.25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</row>
    <row r="627" spans="1:21" ht="12.75" customHeight="1" x14ac:dyDescent="0.25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</row>
    <row r="628" spans="1:21" ht="12.75" customHeight="1" x14ac:dyDescent="0.25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</row>
    <row r="629" spans="1:21" ht="12.75" customHeight="1" x14ac:dyDescent="0.25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</row>
    <row r="630" spans="1:21" ht="12.75" customHeight="1" x14ac:dyDescent="0.25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</row>
    <row r="631" spans="1:21" ht="12.75" customHeight="1" x14ac:dyDescent="0.25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</row>
    <row r="632" spans="1:21" ht="12.75" customHeight="1" x14ac:dyDescent="0.25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</row>
    <row r="633" spans="1:21" ht="12.75" customHeight="1" x14ac:dyDescent="0.25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</row>
    <row r="634" spans="1:21" ht="12.75" customHeight="1" x14ac:dyDescent="0.25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</row>
    <row r="635" spans="1:21" ht="12.75" customHeight="1" x14ac:dyDescent="0.25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</row>
    <row r="636" spans="1:21" ht="12.75" customHeight="1" x14ac:dyDescent="0.25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</row>
    <row r="637" spans="1:21" ht="12.75" customHeight="1" x14ac:dyDescent="0.25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</row>
    <row r="638" spans="1:21" ht="12.75" customHeight="1" x14ac:dyDescent="0.25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</row>
    <row r="639" spans="1:21" ht="12.75" customHeight="1" x14ac:dyDescent="0.25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</row>
    <row r="640" spans="1:21" ht="12.75" customHeight="1" x14ac:dyDescent="0.25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</row>
    <row r="641" spans="1:21" ht="12.75" customHeight="1" x14ac:dyDescent="0.25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</row>
    <row r="642" spans="1:21" ht="12.75" customHeight="1" x14ac:dyDescent="0.25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</row>
    <row r="643" spans="1:21" ht="12.75" customHeight="1" x14ac:dyDescent="0.25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</row>
    <row r="644" spans="1:21" ht="12.75" customHeight="1" x14ac:dyDescent="0.25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</row>
    <row r="645" spans="1:21" ht="12.75" customHeight="1" x14ac:dyDescent="0.25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</row>
    <row r="646" spans="1:21" ht="12.75" customHeight="1" x14ac:dyDescent="0.25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</row>
    <row r="647" spans="1:21" ht="12.75" customHeight="1" x14ac:dyDescent="0.25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</row>
    <row r="648" spans="1:21" ht="12.75" customHeight="1" x14ac:dyDescent="0.25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</row>
    <row r="649" spans="1:21" ht="12.75" customHeight="1" x14ac:dyDescent="0.25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</row>
    <row r="650" spans="1:21" ht="12.75" customHeight="1" x14ac:dyDescent="0.25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</row>
    <row r="651" spans="1:21" ht="12.75" customHeight="1" x14ac:dyDescent="0.25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</row>
    <row r="652" spans="1:21" ht="12.75" customHeight="1" x14ac:dyDescent="0.25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</row>
    <row r="653" spans="1:21" ht="12.75" customHeight="1" x14ac:dyDescent="0.25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</row>
    <row r="654" spans="1:21" ht="12.75" customHeight="1" x14ac:dyDescent="0.25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</row>
    <row r="655" spans="1:21" ht="12.75" customHeight="1" x14ac:dyDescent="0.25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</row>
    <row r="656" spans="1:21" ht="12.75" customHeight="1" x14ac:dyDescent="0.25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</row>
    <row r="657" spans="1:21" ht="12.75" customHeight="1" x14ac:dyDescent="0.25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</row>
    <row r="658" spans="1:21" ht="12.75" customHeight="1" x14ac:dyDescent="0.25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</row>
    <row r="659" spans="1:21" ht="12.75" customHeight="1" x14ac:dyDescent="0.25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</row>
    <row r="660" spans="1:21" ht="12.75" customHeight="1" x14ac:dyDescent="0.25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</row>
    <row r="661" spans="1:21" ht="12.75" customHeight="1" x14ac:dyDescent="0.25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</row>
    <row r="662" spans="1:21" ht="12.75" customHeight="1" x14ac:dyDescent="0.25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</row>
    <row r="663" spans="1:21" ht="12.75" customHeight="1" x14ac:dyDescent="0.25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</row>
    <row r="664" spans="1:21" ht="12.75" customHeight="1" x14ac:dyDescent="0.25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</row>
    <row r="665" spans="1:21" ht="12.75" customHeight="1" x14ac:dyDescent="0.25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</row>
    <row r="666" spans="1:21" ht="12.75" customHeight="1" x14ac:dyDescent="0.25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</row>
    <row r="667" spans="1:21" ht="12.75" customHeight="1" x14ac:dyDescent="0.25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</row>
    <row r="668" spans="1:21" ht="12.75" customHeight="1" x14ac:dyDescent="0.25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</row>
    <row r="669" spans="1:21" ht="12.75" customHeight="1" x14ac:dyDescent="0.25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</row>
    <row r="670" spans="1:21" ht="12.75" customHeight="1" x14ac:dyDescent="0.25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</row>
    <row r="671" spans="1:21" ht="12.75" customHeight="1" x14ac:dyDescent="0.25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</row>
    <row r="672" spans="1:21" ht="12.75" customHeight="1" x14ac:dyDescent="0.25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</row>
    <row r="673" spans="1:21" ht="12.75" customHeight="1" x14ac:dyDescent="0.25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</row>
    <row r="674" spans="1:21" ht="12.75" customHeight="1" x14ac:dyDescent="0.25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</row>
    <row r="675" spans="1:21" ht="12.75" customHeight="1" x14ac:dyDescent="0.25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</row>
    <row r="676" spans="1:21" ht="12.75" customHeight="1" x14ac:dyDescent="0.25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</row>
    <row r="677" spans="1:21" ht="12.75" customHeight="1" x14ac:dyDescent="0.25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</row>
    <row r="678" spans="1:21" ht="12.75" customHeight="1" x14ac:dyDescent="0.25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</row>
    <row r="679" spans="1:21" ht="12.75" customHeight="1" x14ac:dyDescent="0.25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</row>
    <row r="680" spans="1:21" ht="12.75" customHeight="1" x14ac:dyDescent="0.25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</row>
    <row r="681" spans="1:21" ht="12.75" customHeight="1" x14ac:dyDescent="0.25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</row>
    <row r="682" spans="1:21" ht="12.75" customHeight="1" x14ac:dyDescent="0.25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</row>
    <row r="683" spans="1:21" ht="12.75" customHeight="1" x14ac:dyDescent="0.25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</row>
    <row r="684" spans="1:21" ht="12.75" customHeight="1" x14ac:dyDescent="0.25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</row>
    <row r="685" spans="1:21" ht="12.75" customHeight="1" x14ac:dyDescent="0.25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</row>
    <row r="686" spans="1:21" ht="12.75" customHeight="1" x14ac:dyDescent="0.25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</row>
    <row r="687" spans="1:21" ht="12.75" customHeight="1" x14ac:dyDescent="0.25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</row>
    <row r="688" spans="1:21" ht="12.75" customHeight="1" x14ac:dyDescent="0.25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</row>
    <row r="689" spans="1:21" ht="12.75" customHeight="1" x14ac:dyDescent="0.25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</row>
    <row r="690" spans="1:21" ht="12.75" customHeight="1" x14ac:dyDescent="0.25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</row>
    <row r="691" spans="1:21" ht="12.75" customHeight="1" x14ac:dyDescent="0.25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</row>
    <row r="692" spans="1:21" ht="12.75" customHeight="1" x14ac:dyDescent="0.25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</row>
    <row r="693" spans="1:21" ht="12.75" customHeight="1" x14ac:dyDescent="0.25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</row>
    <row r="694" spans="1:21" ht="12.75" customHeight="1" x14ac:dyDescent="0.25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</row>
    <row r="695" spans="1:21" ht="12.75" customHeight="1" x14ac:dyDescent="0.25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</row>
    <row r="696" spans="1:21" ht="12.75" customHeight="1" x14ac:dyDescent="0.25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</row>
    <row r="697" spans="1:21" ht="12.75" customHeight="1" x14ac:dyDescent="0.25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</row>
    <row r="698" spans="1:21" ht="12.75" customHeight="1" x14ac:dyDescent="0.25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</row>
    <row r="699" spans="1:21" ht="12.75" customHeight="1" x14ac:dyDescent="0.25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</row>
    <row r="700" spans="1:21" ht="12.75" customHeight="1" x14ac:dyDescent="0.25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</row>
    <row r="701" spans="1:21" ht="12.75" customHeight="1" x14ac:dyDescent="0.25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</row>
    <row r="702" spans="1:21" ht="12.75" customHeight="1" x14ac:dyDescent="0.25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</row>
    <row r="703" spans="1:21" ht="12.75" customHeight="1" x14ac:dyDescent="0.25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</row>
    <row r="704" spans="1:21" ht="12.75" customHeight="1" x14ac:dyDescent="0.25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</row>
    <row r="705" spans="1:21" ht="12.75" customHeight="1" x14ac:dyDescent="0.25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</row>
    <row r="706" spans="1:21" ht="12.75" customHeight="1" x14ac:dyDescent="0.25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</row>
    <row r="707" spans="1:21" ht="12.75" customHeight="1" x14ac:dyDescent="0.25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</row>
    <row r="708" spans="1:21" ht="12.75" customHeight="1" x14ac:dyDescent="0.25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</row>
    <row r="709" spans="1:21" ht="12.75" customHeight="1" x14ac:dyDescent="0.25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</row>
    <row r="710" spans="1:21" ht="12.75" customHeight="1" x14ac:dyDescent="0.25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</row>
    <row r="711" spans="1:21" ht="12.75" customHeight="1" x14ac:dyDescent="0.25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</row>
    <row r="712" spans="1:21" ht="12.75" customHeight="1" x14ac:dyDescent="0.25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</row>
    <row r="713" spans="1:21" ht="12.75" customHeight="1" x14ac:dyDescent="0.25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</row>
    <row r="714" spans="1:21" ht="12.75" customHeight="1" x14ac:dyDescent="0.25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</row>
    <row r="715" spans="1:21" ht="12.75" customHeight="1" x14ac:dyDescent="0.25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</row>
    <row r="716" spans="1:21" ht="12.75" customHeight="1" x14ac:dyDescent="0.25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</row>
    <row r="717" spans="1:21" ht="12.75" customHeight="1" x14ac:dyDescent="0.25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</row>
    <row r="718" spans="1:21" ht="12.75" customHeight="1" x14ac:dyDescent="0.25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</row>
    <row r="719" spans="1:21" ht="12.75" customHeight="1" x14ac:dyDescent="0.25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</row>
    <row r="720" spans="1:21" ht="12.75" customHeight="1" x14ac:dyDescent="0.25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</row>
    <row r="721" spans="1:21" ht="12.75" customHeight="1" x14ac:dyDescent="0.25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</row>
    <row r="722" spans="1:21" ht="12.75" customHeight="1" x14ac:dyDescent="0.25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</row>
    <row r="723" spans="1:21" ht="12.75" customHeight="1" x14ac:dyDescent="0.25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</row>
    <row r="724" spans="1:21" ht="12.75" customHeight="1" x14ac:dyDescent="0.25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</row>
    <row r="725" spans="1:21" ht="12.75" customHeight="1" x14ac:dyDescent="0.25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</row>
    <row r="726" spans="1:21" ht="12.75" customHeight="1" x14ac:dyDescent="0.25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</row>
    <row r="727" spans="1:21" ht="12.75" customHeight="1" x14ac:dyDescent="0.25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</row>
    <row r="728" spans="1:21" ht="12.75" customHeight="1" x14ac:dyDescent="0.25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</row>
    <row r="729" spans="1:21" ht="12.75" customHeight="1" x14ac:dyDescent="0.25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</row>
    <row r="730" spans="1:21" ht="12.75" customHeight="1" x14ac:dyDescent="0.25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</row>
    <row r="731" spans="1:21" ht="12.75" customHeight="1" x14ac:dyDescent="0.25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</row>
    <row r="732" spans="1:21" ht="12.75" customHeight="1" x14ac:dyDescent="0.25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</row>
    <row r="733" spans="1:21" ht="12.75" customHeight="1" x14ac:dyDescent="0.25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</row>
    <row r="734" spans="1:21" ht="12.75" customHeight="1" x14ac:dyDescent="0.25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</row>
    <row r="735" spans="1:21" ht="12.75" customHeight="1" x14ac:dyDescent="0.25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</row>
    <row r="736" spans="1:21" ht="12.75" customHeight="1" x14ac:dyDescent="0.25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</row>
    <row r="737" spans="1:21" ht="12.75" customHeight="1" x14ac:dyDescent="0.25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</row>
    <row r="738" spans="1:21" ht="12.75" customHeight="1" x14ac:dyDescent="0.25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</row>
    <row r="739" spans="1:21" ht="12.75" customHeight="1" x14ac:dyDescent="0.25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</row>
    <row r="740" spans="1:21" ht="12.75" customHeight="1" x14ac:dyDescent="0.25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</row>
    <row r="741" spans="1:21" ht="12.75" customHeight="1" x14ac:dyDescent="0.25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</row>
    <row r="742" spans="1:21" ht="12.75" customHeight="1" x14ac:dyDescent="0.25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</row>
    <row r="743" spans="1:21" ht="12.75" customHeight="1" x14ac:dyDescent="0.25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</row>
    <row r="744" spans="1:21" ht="12.75" customHeight="1" x14ac:dyDescent="0.25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</row>
    <row r="745" spans="1:21" ht="12.75" customHeight="1" x14ac:dyDescent="0.25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</row>
    <row r="746" spans="1:21" ht="12.75" customHeight="1" x14ac:dyDescent="0.25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</row>
    <row r="747" spans="1:21" ht="12.75" customHeight="1" x14ac:dyDescent="0.25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</row>
    <row r="748" spans="1:21" ht="12.75" customHeight="1" x14ac:dyDescent="0.25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</row>
    <row r="749" spans="1:21" ht="12.75" customHeight="1" x14ac:dyDescent="0.25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</row>
    <row r="750" spans="1:21" ht="12.75" customHeight="1" x14ac:dyDescent="0.25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</row>
    <row r="751" spans="1:21" ht="12.75" customHeight="1" x14ac:dyDescent="0.25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</row>
    <row r="752" spans="1:21" ht="12.75" customHeight="1" x14ac:dyDescent="0.25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</row>
    <row r="753" spans="1:21" ht="12.75" customHeight="1" x14ac:dyDescent="0.25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</row>
    <row r="754" spans="1:21" ht="12.75" customHeight="1" x14ac:dyDescent="0.25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</row>
    <row r="755" spans="1:21" ht="12.75" customHeight="1" x14ac:dyDescent="0.25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</row>
    <row r="756" spans="1:21" ht="12.75" customHeight="1" x14ac:dyDescent="0.25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</row>
    <row r="757" spans="1:21" ht="12.75" customHeight="1" x14ac:dyDescent="0.25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</row>
    <row r="758" spans="1:21" ht="12.75" customHeight="1" x14ac:dyDescent="0.25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</row>
    <row r="759" spans="1:21" ht="12.75" customHeight="1" x14ac:dyDescent="0.25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</row>
    <row r="760" spans="1:21" ht="12.75" customHeight="1" x14ac:dyDescent="0.25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</row>
    <row r="761" spans="1:21" ht="12.75" customHeight="1" x14ac:dyDescent="0.25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</row>
    <row r="762" spans="1:21" ht="12.75" customHeight="1" x14ac:dyDescent="0.25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</row>
    <row r="763" spans="1:21" ht="12.75" customHeight="1" x14ac:dyDescent="0.25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</row>
    <row r="764" spans="1:21" ht="12.75" customHeight="1" x14ac:dyDescent="0.25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</row>
    <row r="765" spans="1:21" ht="12.75" customHeight="1" x14ac:dyDescent="0.25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</row>
    <row r="766" spans="1:21" ht="12.75" customHeight="1" x14ac:dyDescent="0.25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</row>
    <row r="767" spans="1:21" ht="12.75" customHeight="1" x14ac:dyDescent="0.25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</row>
    <row r="768" spans="1:21" ht="12.75" customHeight="1" x14ac:dyDescent="0.25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</row>
    <row r="769" spans="1:21" ht="12.75" customHeight="1" x14ac:dyDescent="0.25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</row>
    <row r="770" spans="1:21" ht="12.75" customHeight="1" x14ac:dyDescent="0.25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</row>
    <row r="771" spans="1:21" ht="12.75" customHeight="1" x14ac:dyDescent="0.25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</row>
    <row r="772" spans="1:21" ht="12.75" customHeight="1" x14ac:dyDescent="0.25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</row>
    <row r="773" spans="1:21" ht="12.75" customHeight="1" x14ac:dyDescent="0.25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</row>
    <row r="774" spans="1:21" ht="12.75" customHeight="1" x14ac:dyDescent="0.25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</row>
    <row r="775" spans="1:21" ht="12.75" customHeight="1" x14ac:dyDescent="0.25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</row>
    <row r="776" spans="1:21" ht="12.75" customHeight="1" x14ac:dyDescent="0.25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</row>
    <row r="777" spans="1:21" ht="12.75" customHeight="1" x14ac:dyDescent="0.25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</row>
    <row r="778" spans="1:21" ht="12.75" customHeight="1" x14ac:dyDescent="0.25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</row>
    <row r="779" spans="1:21" ht="12.75" customHeight="1" x14ac:dyDescent="0.25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</row>
    <row r="780" spans="1:21" ht="12.75" customHeight="1" x14ac:dyDescent="0.25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</row>
    <row r="781" spans="1:21" ht="12.75" customHeight="1" x14ac:dyDescent="0.25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</row>
    <row r="782" spans="1:21" ht="12.75" customHeight="1" x14ac:dyDescent="0.25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</row>
    <row r="783" spans="1:21" ht="12.75" customHeight="1" x14ac:dyDescent="0.25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</row>
    <row r="784" spans="1:21" ht="12.75" customHeight="1" x14ac:dyDescent="0.25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</row>
    <row r="785" spans="1:21" ht="12.75" customHeight="1" x14ac:dyDescent="0.25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</row>
    <row r="786" spans="1:21" ht="12.75" customHeight="1" x14ac:dyDescent="0.25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</row>
    <row r="787" spans="1:21" ht="12.75" customHeight="1" x14ac:dyDescent="0.25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</row>
    <row r="788" spans="1:21" ht="12.75" customHeight="1" x14ac:dyDescent="0.25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</row>
    <row r="789" spans="1:21" ht="12.75" customHeight="1" x14ac:dyDescent="0.25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</row>
    <row r="790" spans="1:21" ht="12.75" customHeight="1" x14ac:dyDescent="0.25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</row>
    <row r="791" spans="1:21" ht="12.75" customHeight="1" x14ac:dyDescent="0.25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</row>
    <row r="792" spans="1:21" ht="12.75" customHeight="1" x14ac:dyDescent="0.25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</row>
    <row r="793" spans="1:21" ht="12.75" customHeight="1" x14ac:dyDescent="0.25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</row>
    <row r="794" spans="1:21" ht="12.75" customHeight="1" x14ac:dyDescent="0.25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</row>
    <row r="795" spans="1:21" ht="12.75" customHeight="1" x14ac:dyDescent="0.25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</row>
    <row r="796" spans="1:21" ht="12.75" customHeight="1" x14ac:dyDescent="0.25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</row>
    <row r="797" spans="1:21" ht="12.75" customHeight="1" x14ac:dyDescent="0.25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</row>
    <row r="798" spans="1:21" ht="12.75" customHeight="1" x14ac:dyDescent="0.25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</row>
    <row r="799" spans="1:21" ht="12.75" customHeight="1" x14ac:dyDescent="0.25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</row>
    <row r="800" spans="1:21" ht="12.75" customHeight="1" x14ac:dyDescent="0.25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</row>
    <row r="801" spans="1:21" ht="12.75" customHeight="1" x14ac:dyDescent="0.25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</row>
    <row r="802" spans="1:21" ht="12.75" customHeight="1" x14ac:dyDescent="0.25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</row>
    <row r="803" spans="1:21" ht="12.75" customHeight="1" x14ac:dyDescent="0.25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</row>
    <row r="804" spans="1:21" ht="12.75" customHeight="1" x14ac:dyDescent="0.25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</row>
    <row r="805" spans="1:21" ht="12.75" customHeight="1" x14ac:dyDescent="0.25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</row>
    <row r="806" spans="1:21" ht="12.75" customHeight="1" x14ac:dyDescent="0.25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</row>
    <row r="807" spans="1:21" ht="12.75" customHeight="1" x14ac:dyDescent="0.25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</row>
    <row r="808" spans="1:21" ht="12.75" customHeight="1" x14ac:dyDescent="0.25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</row>
    <row r="809" spans="1:21" ht="12.75" customHeight="1" x14ac:dyDescent="0.25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</row>
    <row r="810" spans="1:21" ht="12.75" customHeight="1" x14ac:dyDescent="0.25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</row>
    <row r="811" spans="1:21" ht="12.75" customHeight="1" x14ac:dyDescent="0.25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</row>
    <row r="812" spans="1:21" ht="12.75" customHeight="1" x14ac:dyDescent="0.25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</row>
    <row r="813" spans="1:21" ht="12.75" customHeight="1" x14ac:dyDescent="0.25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</row>
    <row r="814" spans="1:21" ht="12.75" customHeight="1" x14ac:dyDescent="0.25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</row>
    <row r="815" spans="1:21" ht="12.75" customHeight="1" x14ac:dyDescent="0.25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</row>
    <row r="816" spans="1:21" ht="12.75" customHeight="1" x14ac:dyDescent="0.25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</row>
    <row r="817" spans="1:21" ht="12.75" customHeight="1" x14ac:dyDescent="0.25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</row>
    <row r="818" spans="1:21" ht="12.75" customHeight="1" x14ac:dyDescent="0.25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</row>
    <row r="819" spans="1:21" ht="12.75" customHeight="1" x14ac:dyDescent="0.25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</row>
    <row r="820" spans="1:21" ht="12.75" customHeight="1" x14ac:dyDescent="0.25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</row>
    <row r="821" spans="1:21" ht="12.75" customHeight="1" x14ac:dyDescent="0.25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</row>
    <row r="822" spans="1:21" ht="12.75" customHeight="1" x14ac:dyDescent="0.25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</row>
    <row r="823" spans="1:21" ht="12.75" customHeight="1" x14ac:dyDescent="0.25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</row>
    <row r="824" spans="1:21" ht="12.75" customHeight="1" x14ac:dyDescent="0.25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</row>
    <row r="825" spans="1:21" ht="12.75" customHeight="1" x14ac:dyDescent="0.25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</row>
    <row r="826" spans="1:21" ht="12.75" customHeight="1" x14ac:dyDescent="0.25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</row>
    <row r="827" spans="1:21" ht="12.75" customHeight="1" x14ac:dyDescent="0.25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</row>
    <row r="828" spans="1:21" ht="12.75" customHeight="1" x14ac:dyDescent="0.25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</row>
    <row r="829" spans="1:21" ht="12.75" customHeight="1" x14ac:dyDescent="0.25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</row>
    <row r="830" spans="1:21" ht="12.75" customHeight="1" x14ac:dyDescent="0.25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</row>
    <row r="831" spans="1:21" ht="12.75" customHeight="1" x14ac:dyDescent="0.25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</row>
    <row r="832" spans="1:21" ht="12.75" customHeight="1" x14ac:dyDescent="0.25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</row>
    <row r="833" spans="1:21" ht="12.75" customHeight="1" x14ac:dyDescent="0.25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</row>
    <row r="834" spans="1:21" ht="12.75" customHeight="1" x14ac:dyDescent="0.25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</row>
    <row r="835" spans="1:21" ht="12.75" customHeight="1" x14ac:dyDescent="0.25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</row>
    <row r="836" spans="1:21" ht="12.75" customHeight="1" x14ac:dyDescent="0.25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</row>
    <row r="837" spans="1:21" ht="12.75" customHeight="1" x14ac:dyDescent="0.25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</row>
    <row r="838" spans="1:21" ht="12.75" customHeight="1" x14ac:dyDescent="0.25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</row>
    <row r="839" spans="1:21" ht="12.75" customHeight="1" x14ac:dyDescent="0.25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</row>
    <row r="840" spans="1:21" ht="12.75" customHeight="1" x14ac:dyDescent="0.25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</row>
    <row r="841" spans="1:21" ht="12.75" customHeight="1" x14ac:dyDescent="0.25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</row>
    <row r="842" spans="1:21" ht="12.75" customHeight="1" x14ac:dyDescent="0.25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</row>
    <row r="843" spans="1:21" ht="12.75" customHeight="1" x14ac:dyDescent="0.25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</row>
    <row r="844" spans="1:21" ht="12.75" customHeight="1" x14ac:dyDescent="0.25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</row>
    <row r="845" spans="1:21" ht="12.75" customHeight="1" x14ac:dyDescent="0.25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</row>
    <row r="846" spans="1:21" ht="12.75" customHeight="1" x14ac:dyDescent="0.25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</row>
    <row r="847" spans="1:21" ht="12.75" customHeight="1" x14ac:dyDescent="0.25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</row>
    <row r="848" spans="1:21" ht="12.75" customHeight="1" x14ac:dyDescent="0.25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</row>
    <row r="849" spans="1:21" ht="12.75" customHeight="1" x14ac:dyDescent="0.25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</row>
    <row r="850" spans="1:21" ht="12.75" customHeight="1" x14ac:dyDescent="0.25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</row>
    <row r="851" spans="1:21" ht="12.75" customHeight="1" x14ac:dyDescent="0.25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</row>
    <row r="852" spans="1:21" ht="12.75" customHeight="1" x14ac:dyDescent="0.25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</row>
    <row r="853" spans="1:21" ht="12.75" customHeight="1" x14ac:dyDescent="0.25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</row>
    <row r="854" spans="1:21" ht="12.75" customHeight="1" x14ac:dyDescent="0.25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</row>
    <row r="855" spans="1:21" ht="12.75" customHeight="1" x14ac:dyDescent="0.25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</row>
    <row r="856" spans="1:21" ht="12.75" customHeight="1" x14ac:dyDescent="0.25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</row>
    <row r="857" spans="1:21" ht="12.75" customHeight="1" x14ac:dyDescent="0.25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</row>
    <row r="858" spans="1:21" ht="12.75" customHeight="1" x14ac:dyDescent="0.25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</row>
    <row r="859" spans="1:21" ht="12.75" customHeight="1" x14ac:dyDescent="0.25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</row>
    <row r="860" spans="1:21" ht="12.75" customHeight="1" x14ac:dyDescent="0.25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</row>
    <row r="861" spans="1:21" ht="12.75" customHeight="1" x14ac:dyDescent="0.25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</row>
    <row r="862" spans="1:21" ht="12.75" customHeight="1" x14ac:dyDescent="0.25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</row>
    <row r="863" spans="1:21" ht="12.75" customHeight="1" x14ac:dyDescent="0.25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</row>
    <row r="864" spans="1:21" ht="12.75" customHeight="1" x14ac:dyDescent="0.25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</row>
    <row r="865" spans="1:21" ht="12.75" customHeight="1" x14ac:dyDescent="0.25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</row>
    <row r="866" spans="1:21" ht="12.75" customHeight="1" x14ac:dyDescent="0.25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</row>
    <row r="867" spans="1:21" ht="12.75" customHeight="1" x14ac:dyDescent="0.25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</row>
    <row r="868" spans="1:21" ht="12.75" customHeight="1" x14ac:dyDescent="0.25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</row>
    <row r="869" spans="1:21" ht="12.75" customHeight="1" x14ac:dyDescent="0.25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</row>
    <row r="870" spans="1:21" ht="12.75" customHeight="1" x14ac:dyDescent="0.25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</row>
    <row r="871" spans="1:21" ht="12.75" customHeight="1" x14ac:dyDescent="0.25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</row>
    <row r="872" spans="1:21" ht="12.75" customHeight="1" x14ac:dyDescent="0.25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</row>
    <row r="873" spans="1:21" ht="12.75" customHeight="1" x14ac:dyDescent="0.25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</row>
    <row r="874" spans="1:21" ht="12.75" customHeight="1" x14ac:dyDescent="0.25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</row>
    <row r="875" spans="1:21" ht="12.75" customHeight="1" x14ac:dyDescent="0.25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</row>
    <row r="876" spans="1:21" ht="12.75" customHeight="1" x14ac:dyDescent="0.25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</row>
    <row r="877" spans="1:21" ht="12.75" customHeight="1" x14ac:dyDescent="0.25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</row>
    <row r="878" spans="1:21" ht="12.75" customHeight="1" x14ac:dyDescent="0.25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</row>
    <row r="879" spans="1:21" ht="12.75" customHeight="1" x14ac:dyDescent="0.25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</row>
    <row r="880" spans="1:21" ht="12.75" customHeight="1" x14ac:dyDescent="0.25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</row>
    <row r="881" spans="1:21" ht="12.75" customHeight="1" x14ac:dyDescent="0.25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</row>
    <row r="882" spans="1:21" ht="12.75" customHeight="1" x14ac:dyDescent="0.25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</row>
    <row r="883" spans="1:21" ht="12.75" customHeight="1" x14ac:dyDescent="0.25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</row>
    <row r="884" spans="1:21" ht="12.75" customHeight="1" x14ac:dyDescent="0.25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</row>
    <row r="885" spans="1:21" ht="12.75" customHeight="1" x14ac:dyDescent="0.25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</row>
    <row r="886" spans="1:21" ht="12.75" customHeight="1" x14ac:dyDescent="0.25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</row>
    <row r="887" spans="1:21" ht="12.75" customHeight="1" x14ac:dyDescent="0.25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</row>
    <row r="888" spans="1:21" ht="12.75" customHeight="1" x14ac:dyDescent="0.25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</row>
    <row r="889" spans="1:21" ht="12.75" customHeight="1" x14ac:dyDescent="0.25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</row>
    <row r="890" spans="1:21" ht="12.75" customHeight="1" x14ac:dyDescent="0.25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</row>
    <row r="891" spans="1:21" ht="12.75" customHeight="1" x14ac:dyDescent="0.25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</row>
    <row r="892" spans="1:21" ht="12.75" customHeight="1" x14ac:dyDescent="0.25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</row>
    <row r="893" spans="1:21" ht="12.75" customHeight="1" x14ac:dyDescent="0.25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</row>
    <row r="894" spans="1:21" ht="12.75" customHeight="1" x14ac:dyDescent="0.25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</row>
    <row r="895" spans="1:21" ht="12.75" customHeight="1" x14ac:dyDescent="0.25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</row>
    <row r="896" spans="1:21" ht="12.75" customHeight="1" x14ac:dyDescent="0.25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</row>
    <row r="897" spans="1:21" ht="12.75" customHeight="1" x14ac:dyDescent="0.25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</row>
    <row r="898" spans="1:21" ht="12.75" customHeight="1" x14ac:dyDescent="0.25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</row>
    <row r="899" spans="1:21" ht="12.75" customHeight="1" x14ac:dyDescent="0.25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</row>
    <row r="900" spans="1:21" ht="12.75" customHeight="1" x14ac:dyDescent="0.25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</row>
    <row r="901" spans="1:21" ht="12.75" customHeight="1" x14ac:dyDescent="0.25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</row>
    <row r="902" spans="1:21" ht="12.75" customHeight="1" x14ac:dyDescent="0.25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</row>
    <row r="903" spans="1:21" ht="12.75" customHeight="1" x14ac:dyDescent="0.25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</row>
    <row r="904" spans="1:21" ht="12.75" customHeight="1" x14ac:dyDescent="0.25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</row>
    <row r="905" spans="1:21" ht="12.75" customHeight="1" x14ac:dyDescent="0.25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</row>
    <row r="906" spans="1:21" ht="12.75" customHeight="1" x14ac:dyDescent="0.25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</row>
    <row r="907" spans="1:21" ht="12.75" customHeight="1" x14ac:dyDescent="0.25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</row>
    <row r="908" spans="1:21" ht="12.75" customHeight="1" x14ac:dyDescent="0.25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</row>
    <row r="909" spans="1:21" ht="12.75" customHeight="1" x14ac:dyDescent="0.25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</row>
    <row r="910" spans="1:21" ht="12.75" customHeight="1" x14ac:dyDescent="0.25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</row>
    <row r="911" spans="1:21" ht="12.75" customHeight="1" x14ac:dyDescent="0.25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</row>
    <row r="912" spans="1:21" ht="12.75" customHeight="1" x14ac:dyDescent="0.25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</row>
    <row r="913" spans="1:21" ht="12.75" customHeight="1" x14ac:dyDescent="0.25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</row>
    <row r="914" spans="1:21" ht="12.75" customHeight="1" x14ac:dyDescent="0.25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</row>
    <row r="915" spans="1:21" ht="12.75" customHeight="1" x14ac:dyDescent="0.25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</row>
    <row r="916" spans="1:21" ht="12.75" customHeight="1" x14ac:dyDescent="0.25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</row>
    <row r="917" spans="1:21" ht="12.75" customHeight="1" x14ac:dyDescent="0.25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</row>
    <row r="918" spans="1:21" ht="12.75" customHeight="1" x14ac:dyDescent="0.25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</row>
    <row r="919" spans="1:21" ht="12.75" customHeight="1" x14ac:dyDescent="0.25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</row>
    <row r="920" spans="1:21" ht="12.75" customHeight="1" x14ac:dyDescent="0.25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</row>
    <row r="921" spans="1:21" ht="12.75" customHeight="1" x14ac:dyDescent="0.25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</row>
    <row r="922" spans="1:21" ht="12.75" customHeight="1" x14ac:dyDescent="0.25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</row>
    <row r="923" spans="1:21" ht="12.75" customHeight="1" x14ac:dyDescent="0.25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</row>
    <row r="924" spans="1:21" ht="12.75" customHeight="1" x14ac:dyDescent="0.25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</row>
    <row r="925" spans="1:21" ht="12.75" customHeight="1" x14ac:dyDescent="0.25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</row>
    <row r="926" spans="1:21" ht="12.75" customHeight="1" x14ac:dyDescent="0.25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</row>
    <row r="927" spans="1:21" ht="12.75" customHeight="1" x14ac:dyDescent="0.25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</row>
    <row r="928" spans="1:21" ht="12.75" customHeight="1" x14ac:dyDescent="0.25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</row>
    <row r="929" spans="1:21" ht="12.75" customHeight="1" x14ac:dyDescent="0.25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</row>
    <row r="930" spans="1:21" ht="12.75" customHeight="1" x14ac:dyDescent="0.25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</row>
    <row r="931" spans="1:21" ht="12.75" customHeight="1" x14ac:dyDescent="0.25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</row>
    <row r="932" spans="1:21" ht="12.75" customHeight="1" x14ac:dyDescent="0.25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</row>
    <row r="933" spans="1:21" ht="12.75" customHeight="1" x14ac:dyDescent="0.25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</row>
    <row r="934" spans="1:21" ht="12.75" customHeight="1" x14ac:dyDescent="0.25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</row>
    <row r="935" spans="1:21" ht="12.75" customHeight="1" x14ac:dyDescent="0.25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</row>
    <row r="936" spans="1:21" ht="12.75" customHeight="1" x14ac:dyDescent="0.25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</row>
    <row r="937" spans="1:21" ht="12.75" customHeight="1" x14ac:dyDescent="0.25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</row>
    <row r="938" spans="1:21" ht="12.75" customHeight="1" x14ac:dyDescent="0.25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</row>
    <row r="939" spans="1:21" ht="12.75" customHeight="1" x14ac:dyDescent="0.25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</row>
    <row r="940" spans="1:21" ht="12.75" customHeight="1" x14ac:dyDescent="0.25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</row>
    <row r="941" spans="1:21" ht="12.75" customHeight="1" x14ac:dyDescent="0.25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</row>
    <row r="942" spans="1:21" ht="12.75" customHeight="1" x14ac:dyDescent="0.25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</row>
    <row r="943" spans="1:21" ht="12.75" customHeight="1" x14ac:dyDescent="0.25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</row>
    <row r="944" spans="1:21" ht="12.75" customHeight="1" x14ac:dyDescent="0.25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</row>
    <row r="945" spans="1:21" ht="12.75" customHeight="1" x14ac:dyDescent="0.25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</row>
    <row r="946" spans="1:21" ht="12.75" customHeight="1" x14ac:dyDescent="0.25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</row>
    <row r="947" spans="1:21" ht="12.75" customHeight="1" x14ac:dyDescent="0.25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</row>
    <row r="948" spans="1:21" ht="12.75" customHeight="1" x14ac:dyDescent="0.25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</row>
    <row r="949" spans="1:21" ht="12.75" customHeight="1" x14ac:dyDescent="0.25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</row>
    <row r="950" spans="1:21" ht="12.75" customHeight="1" x14ac:dyDescent="0.25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</row>
    <row r="951" spans="1:21" ht="12.75" customHeight="1" x14ac:dyDescent="0.25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</row>
    <row r="952" spans="1:21" ht="12.75" customHeight="1" x14ac:dyDescent="0.25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</row>
    <row r="953" spans="1:21" ht="12.75" customHeight="1" x14ac:dyDescent="0.25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</row>
    <row r="954" spans="1:21" ht="12.75" customHeight="1" x14ac:dyDescent="0.25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</row>
    <row r="955" spans="1:21" ht="12.75" customHeight="1" x14ac:dyDescent="0.25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</row>
    <row r="956" spans="1:21" ht="12.75" customHeight="1" x14ac:dyDescent="0.25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</row>
    <row r="957" spans="1:21" ht="12.75" customHeight="1" x14ac:dyDescent="0.25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</row>
    <row r="958" spans="1:21" ht="12.75" customHeight="1" x14ac:dyDescent="0.25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</row>
    <row r="959" spans="1:21" ht="12.75" customHeight="1" x14ac:dyDescent="0.25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</row>
    <row r="960" spans="1:21" ht="12.75" customHeight="1" x14ac:dyDescent="0.25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</row>
    <row r="961" spans="1:21" ht="12.75" customHeight="1" x14ac:dyDescent="0.25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</row>
    <row r="962" spans="1:21" ht="12.75" customHeight="1" x14ac:dyDescent="0.25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</row>
    <row r="963" spans="1:21" ht="12.75" customHeight="1" x14ac:dyDescent="0.25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</row>
    <row r="964" spans="1:21" ht="12.75" customHeight="1" x14ac:dyDescent="0.25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</row>
    <row r="965" spans="1:21" ht="12.75" customHeight="1" x14ac:dyDescent="0.25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</row>
    <row r="966" spans="1:21" ht="12.75" customHeight="1" x14ac:dyDescent="0.25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</row>
    <row r="967" spans="1:21" ht="12.75" customHeight="1" x14ac:dyDescent="0.25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</row>
    <row r="968" spans="1:21" ht="12.75" customHeight="1" x14ac:dyDescent="0.25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</row>
    <row r="969" spans="1:21" ht="12.75" customHeight="1" x14ac:dyDescent="0.25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</row>
    <row r="970" spans="1:21" ht="12.75" customHeight="1" x14ac:dyDescent="0.25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</row>
    <row r="971" spans="1:21" ht="12.75" customHeight="1" x14ac:dyDescent="0.25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</row>
    <row r="972" spans="1:21" ht="12.75" customHeight="1" x14ac:dyDescent="0.25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</row>
    <row r="973" spans="1:21" ht="12.75" customHeight="1" x14ac:dyDescent="0.25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</row>
    <row r="974" spans="1:21" ht="12.75" customHeight="1" x14ac:dyDescent="0.25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</row>
    <row r="975" spans="1:21" ht="12.75" customHeight="1" x14ac:dyDescent="0.25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</row>
    <row r="976" spans="1:21" ht="12.75" customHeight="1" x14ac:dyDescent="0.25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</row>
    <row r="977" spans="1:21" ht="12.75" customHeight="1" x14ac:dyDescent="0.25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</row>
    <row r="978" spans="1:21" ht="12.75" customHeight="1" x14ac:dyDescent="0.25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</row>
    <row r="979" spans="1:21" ht="12.75" customHeight="1" x14ac:dyDescent="0.25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</row>
    <row r="980" spans="1:21" ht="12.75" customHeight="1" x14ac:dyDescent="0.25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</row>
    <row r="981" spans="1:21" ht="12.75" customHeight="1" x14ac:dyDescent="0.25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</row>
    <row r="982" spans="1:21" ht="12.75" customHeight="1" x14ac:dyDescent="0.25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</row>
    <row r="983" spans="1:21" ht="12.75" customHeight="1" x14ac:dyDescent="0.25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</row>
    <row r="984" spans="1:21" ht="12.75" customHeight="1" x14ac:dyDescent="0.25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</row>
    <row r="985" spans="1:21" ht="12.75" customHeight="1" x14ac:dyDescent="0.25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</row>
    <row r="986" spans="1:21" ht="12.75" customHeight="1" x14ac:dyDescent="0.25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</row>
    <row r="987" spans="1:21" ht="12.75" customHeight="1" x14ac:dyDescent="0.25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</row>
    <row r="988" spans="1:21" ht="12.75" customHeight="1" x14ac:dyDescent="0.25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</row>
    <row r="989" spans="1:21" ht="12.75" customHeight="1" x14ac:dyDescent="0.25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</row>
    <row r="990" spans="1:21" ht="12.75" customHeight="1" x14ac:dyDescent="0.25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</row>
    <row r="991" spans="1:21" ht="12.75" customHeight="1" x14ac:dyDescent="0.25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</row>
    <row r="992" spans="1:21" ht="12.75" customHeight="1" x14ac:dyDescent="0.25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</row>
    <row r="993" spans="1:21" ht="12.75" customHeight="1" x14ac:dyDescent="0.25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</row>
    <row r="994" spans="1:21" ht="12.75" customHeight="1" x14ac:dyDescent="0.25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</row>
    <row r="995" spans="1:21" ht="12.75" customHeight="1" x14ac:dyDescent="0.25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</row>
    <row r="996" spans="1:21" ht="12.75" customHeight="1" x14ac:dyDescent="0.25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</row>
    <row r="997" spans="1:21" ht="12.75" customHeight="1" x14ac:dyDescent="0.25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</row>
    <row r="998" spans="1:21" ht="12.75" customHeight="1" x14ac:dyDescent="0.25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</row>
    <row r="999" spans="1:21" ht="12.75" customHeight="1" x14ac:dyDescent="0.25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</row>
    <row r="1000" spans="1:21" ht="12.75" customHeight="1" x14ac:dyDescent="0.25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R1000"/>
  <sheetViews>
    <sheetView workbookViewId="0">
      <pane ySplit="1" topLeftCell="A2" activePane="bottomLeft" state="frozen"/>
      <selection pane="bottomLeft" activeCell="C1" sqref="C1:C1048576"/>
    </sheetView>
  </sheetViews>
  <sheetFormatPr baseColWidth="10" defaultColWidth="15.140625" defaultRowHeight="15" customHeight="1" x14ac:dyDescent="0.25"/>
  <cols>
    <col min="1" max="1" width="12.5703125" customWidth="1"/>
    <col min="2" max="2" width="53.5703125" customWidth="1"/>
    <col min="3" max="15" width="14.140625" customWidth="1"/>
    <col min="16" max="18" width="8.7109375" customWidth="1"/>
  </cols>
  <sheetData>
    <row r="1" spans="1:18" ht="17.25" customHeight="1" x14ac:dyDescent="0.25">
      <c r="A1" s="10" t="s">
        <v>563</v>
      </c>
      <c r="B1" s="10" t="s">
        <v>564</v>
      </c>
      <c r="C1" s="48" t="s">
        <v>13</v>
      </c>
      <c r="D1" s="48" t="s">
        <v>534</v>
      </c>
      <c r="E1" s="48" t="s">
        <v>1783</v>
      </c>
      <c r="F1" s="48" t="s">
        <v>1784</v>
      </c>
      <c r="G1" s="48" t="s">
        <v>598</v>
      </c>
      <c r="H1" s="48" t="s">
        <v>1780</v>
      </c>
      <c r="I1" s="48" t="s">
        <v>1781</v>
      </c>
      <c r="J1" s="48" t="s">
        <v>1785</v>
      </c>
      <c r="K1" s="48" t="s">
        <v>1786</v>
      </c>
      <c r="L1" s="48" t="s">
        <v>1787</v>
      </c>
      <c r="M1" s="48" t="s">
        <v>1788</v>
      </c>
      <c r="N1" s="48" t="s">
        <v>1782</v>
      </c>
      <c r="O1" s="48" t="s">
        <v>1789</v>
      </c>
      <c r="P1" s="16"/>
      <c r="Q1" s="16"/>
      <c r="R1" s="16"/>
    </row>
    <row r="2" spans="1:18" ht="15" customHeight="1" x14ac:dyDescent="0.25">
      <c r="A2" s="18" t="s">
        <v>1776</v>
      </c>
      <c r="B2" s="18" t="s">
        <v>567</v>
      </c>
      <c r="C2" s="16">
        <v>1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ht="15" customHeight="1" x14ac:dyDescent="0.25">
      <c r="A3" s="18" t="s">
        <v>1777</v>
      </c>
      <c r="B3" s="18" t="s">
        <v>570</v>
      </c>
      <c r="C3" s="16">
        <v>1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ht="15" customHeight="1" x14ac:dyDescent="0.25">
      <c r="A4" s="18" t="s">
        <v>1778</v>
      </c>
      <c r="B4" s="18" t="s">
        <v>573</v>
      </c>
      <c r="C4" s="16">
        <v>1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</row>
    <row r="5" spans="1:18" ht="15" customHeight="1" x14ac:dyDescent="0.25">
      <c r="A5" s="18" t="s">
        <v>1779</v>
      </c>
      <c r="B5" s="18" t="s">
        <v>579</v>
      </c>
      <c r="C5" s="16">
        <v>1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spans="1:18" ht="15" customHeight="1" x14ac:dyDescent="0.25">
      <c r="A6" s="11"/>
      <c r="B6" s="12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15" customHeight="1" x14ac:dyDescent="0.25">
      <c r="A7" s="11"/>
      <c r="B7" s="12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18" ht="15" customHeight="1" x14ac:dyDescent="0.25">
      <c r="A8" s="11"/>
      <c r="B8" s="12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ht="15" customHeight="1" x14ac:dyDescent="0.25">
      <c r="A9" s="11"/>
      <c r="B9" s="12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pans="1:18" ht="15" customHeight="1" x14ac:dyDescent="0.25">
      <c r="A10" s="11"/>
      <c r="B10" s="12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ht="15" customHeight="1" x14ac:dyDescent="0.25">
      <c r="A11" s="11"/>
      <c r="B11" s="12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18" ht="15" customHeight="1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1:18" ht="15" customHeight="1" x14ac:dyDescent="0.2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 ht="15" customHeight="1" x14ac:dyDescent="0.2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18" ht="15" customHeight="1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18" ht="15" customHeight="1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18" ht="15" customHeight="1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18" ht="15" customHeight="1" x14ac:dyDescent="0.2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18" ht="15" customHeight="1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18" ht="15" customHeight="1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spans="1:18" ht="15" customHeight="1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spans="1:18" ht="15" customHeight="1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spans="1:18" ht="15" customHeight="1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spans="1:18" ht="15" customHeight="1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</row>
    <row r="25" spans="1:18" ht="15" customHeight="1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</row>
    <row r="26" spans="1:18" ht="15" customHeight="1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spans="1:18" ht="15" customHeight="1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spans="1:18" ht="15" customHeight="1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</row>
    <row r="29" spans="1:18" ht="15" customHeight="1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  <row r="30" spans="1:18" ht="15" customHeight="1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1:18" ht="15" customHeight="1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</row>
    <row r="32" spans="1:18" ht="15" customHeight="1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spans="1:18" ht="15" customHeight="1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ht="15" customHeight="1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ht="15" customHeight="1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</row>
    <row r="36" spans="1:18" ht="15" customHeight="1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</row>
    <row r="37" spans="1:18" ht="15" customHeight="1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</row>
    <row r="38" spans="1:18" ht="15" customHeight="1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</row>
    <row r="39" spans="1:18" ht="15" customHeight="1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</row>
    <row r="40" spans="1:18" ht="15" customHeight="1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</row>
    <row r="41" spans="1:18" ht="15" customHeight="1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</row>
    <row r="42" spans="1:18" ht="15" customHeight="1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</row>
    <row r="43" spans="1:18" ht="15" customHeight="1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</row>
    <row r="44" spans="1:18" ht="15" customHeight="1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</row>
    <row r="45" spans="1:18" ht="15" customHeight="1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</row>
    <row r="46" spans="1:18" ht="15" customHeight="1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</row>
    <row r="47" spans="1:18" ht="15" customHeight="1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</row>
    <row r="48" spans="1:18" ht="15" customHeight="1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</row>
    <row r="49" spans="1:18" ht="15" customHeight="1" x14ac:dyDescent="0.2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</row>
    <row r="50" spans="1:18" ht="15" customHeight="1" x14ac:dyDescent="0.2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</row>
    <row r="51" spans="1:18" ht="15" customHeight="1" x14ac:dyDescent="0.2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</row>
    <row r="52" spans="1:18" ht="12.75" customHeight="1" x14ac:dyDescent="0.25">
      <c r="A52" s="21"/>
      <c r="B52" s="20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</row>
    <row r="53" spans="1:18" ht="12.75" customHeight="1" x14ac:dyDescent="0.25">
      <c r="A53" s="23"/>
      <c r="B53" s="28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</row>
    <row r="54" spans="1:18" ht="12.75" customHeight="1" x14ac:dyDescent="0.2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</row>
    <row r="55" spans="1:18" ht="12.75" customHeight="1" x14ac:dyDescent="0.2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</row>
    <row r="56" spans="1:18" ht="12.75" customHeight="1" x14ac:dyDescent="0.25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</row>
    <row r="57" spans="1:18" ht="12.75" customHeight="1" x14ac:dyDescent="0.2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</row>
    <row r="58" spans="1:18" ht="12.75" customHeight="1" x14ac:dyDescent="0.2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</row>
    <row r="59" spans="1:18" ht="12.75" customHeight="1" x14ac:dyDescent="0.2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</row>
    <row r="60" spans="1:18" ht="12.75" customHeight="1" x14ac:dyDescent="0.2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</row>
    <row r="61" spans="1:18" ht="12.75" customHeight="1" x14ac:dyDescent="0.2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</row>
    <row r="62" spans="1:18" ht="12.75" customHeight="1" x14ac:dyDescent="0.2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</row>
    <row r="63" spans="1:18" ht="12.75" customHeight="1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</row>
    <row r="64" spans="1:18" ht="12.75" customHeight="1" x14ac:dyDescent="0.2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</row>
    <row r="65" spans="1:18" ht="12.75" customHeight="1" x14ac:dyDescent="0.2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</row>
    <row r="66" spans="1:18" ht="12.75" customHeight="1" x14ac:dyDescent="0.2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</row>
    <row r="67" spans="1:18" ht="12.75" customHeight="1" x14ac:dyDescent="0.2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</row>
    <row r="68" spans="1:18" ht="12.75" customHeight="1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</row>
    <row r="69" spans="1:18" ht="12.75" customHeight="1" x14ac:dyDescent="0.2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</row>
    <row r="70" spans="1:18" ht="12.75" customHeight="1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</row>
    <row r="71" spans="1:18" ht="12.75" customHeight="1" x14ac:dyDescent="0.2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</row>
    <row r="72" spans="1:18" ht="12.75" customHeight="1" x14ac:dyDescent="0.2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</row>
    <row r="73" spans="1:18" ht="12.75" customHeight="1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</row>
    <row r="74" spans="1:18" ht="12.75" customHeight="1" x14ac:dyDescent="0.2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</row>
    <row r="75" spans="1:18" ht="12.75" customHeight="1" x14ac:dyDescent="0.2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</row>
    <row r="76" spans="1:18" ht="12.75" customHeight="1" x14ac:dyDescent="0.2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</row>
    <row r="77" spans="1:18" ht="12.75" customHeight="1" x14ac:dyDescent="0.2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</row>
    <row r="78" spans="1:18" ht="12.75" customHeight="1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</row>
    <row r="79" spans="1:18" ht="12.75" customHeight="1" x14ac:dyDescent="0.2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</row>
    <row r="80" spans="1:18" ht="12.75" customHeight="1" x14ac:dyDescent="0.2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</row>
    <row r="81" spans="1:18" ht="12.75" customHeight="1" x14ac:dyDescent="0.2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</row>
    <row r="82" spans="1:18" ht="12.75" customHeight="1" x14ac:dyDescent="0.2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</row>
    <row r="83" spans="1:18" ht="12.75" customHeight="1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</row>
    <row r="84" spans="1:18" ht="12.75" customHeight="1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</row>
    <row r="85" spans="1:18" ht="12.75" customHeight="1" x14ac:dyDescent="0.2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</row>
    <row r="86" spans="1:18" ht="12.75" customHeight="1" x14ac:dyDescent="0.2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</row>
    <row r="87" spans="1:18" ht="12.75" customHeight="1" x14ac:dyDescent="0.2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</row>
    <row r="88" spans="1:18" ht="12.75" customHeight="1" x14ac:dyDescent="0.2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</row>
    <row r="89" spans="1:18" ht="12.75" customHeight="1" x14ac:dyDescent="0.2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</row>
    <row r="90" spans="1:18" ht="12.75" customHeight="1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</row>
    <row r="91" spans="1:18" ht="12.75" customHeight="1" x14ac:dyDescent="0.2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</row>
    <row r="92" spans="1:18" ht="12.75" customHeight="1" x14ac:dyDescent="0.2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</row>
    <row r="93" spans="1:18" ht="12.75" customHeight="1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</row>
    <row r="94" spans="1:18" ht="12.75" customHeight="1" x14ac:dyDescent="0.2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</row>
    <row r="95" spans="1:18" ht="12.75" customHeight="1" x14ac:dyDescent="0.2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</row>
    <row r="96" spans="1:18" ht="12.75" customHeight="1" x14ac:dyDescent="0.2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</row>
    <row r="97" spans="1:18" ht="12.75" customHeight="1" x14ac:dyDescent="0.2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</row>
    <row r="98" spans="1:18" ht="12.75" customHeight="1" x14ac:dyDescent="0.2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</row>
    <row r="99" spans="1:18" ht="12.75" customHeight="1" x14ac:dyDescent="0.2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</row>
    <row r="100" spans="1:18" ht="12.75" customHeight="1" x14ac:dyDescent="0.2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</row>
    <row r="101" spans="1:18" ht="12.75" customHeight="1" x14ac:dyDescent="0.2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</row>
    <row r="102" spans="1:18" ht="12.75" customHeight="1" x14ac:dyDescent="0.2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</row>
    <row r="103" spans="1:18" ht="12.75" customHeight="1" x14ac:dyDescent="0.2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</row>
    <row r="104" spans="1:18" ht="12.75" customHeight="1" x14ac:dyDescent="0.2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</row>
    <row r="105" spans="1:18" ht="12.75" customHeight="1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</row>
    <row r="106" spans="1:18" ht="12.75" customHeight="1" x14ac:dyDescent="0.2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</row>
    <row r="107" spans="1:18" ht="12.75" customHeight="1" x14ac:dyDescent="0.2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</row>
    <row r="108" spans="1:18" ht="12.75" customHeight="1" x14ac:dyDescent="0.2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</row>
    <row r="109" spans="1:18" ht="12.75" customHeight="1" x14ac:dyDescent="0.2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</row>
    <row r="110" spans="1:18" ht="12.75" customHeight="1" x14ac:dyDescent="0.2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</row>
    <row r="111" spans="1:18" ht="12.75" customHeight="1" x14ac:dyDescent="0.25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</row>
    <row r="112" spans="1:18" ht="12.75" customHeight="1" x14ac:dyDescent="0.2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</row>
    <row r="113" spans="1:18" ht="12.75" customHeight="1" x14ac:dyDescent="0.25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</row>
    <row r="114" spans="1:18" ht="12.75" customHeight="1" x14ac:dyDescent="0.25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</row>
    <row r="115" spans="1:18" ht="12.75" customHeight="1" x14ac:dyDescent="0.2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</row>
    <row r="116" spans="1:18" ht="12.75" customHeight="1" x14ac:dyDescent="0.2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</row>
    <row r="117" spans="1:18" ht="12.75" customHeight="1" x14ac:dyDescent="0.2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</row>
    <row r="118" spans="1:18" ht="12.75" customHeight="1" x14ac:dyDescent="0.2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</row>
    <row r="119" spans="1:18" ht="12.75" customHeight="1" x14ac:dyDescent="0.25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</row>
    <row r="120" spans="1:18" ht="12.75" customHeight="1" x14ac:dyDescent="0.25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</row>
    <row r="121" spans="1:18" ht="12.75" customHeight="1" x14ac:dyDescent="0.25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</row>
    <row r="122" spans="1:18" ht="12.75" customHeight="1" x14ac:dyDescent="0.25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</row>
    <row r="123" spans="1:18" ht="12.75" customHeight="1" x14ac:dyDescent="0.25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</row>
    <row r="124" spans="1:18" ht="12.75" customHeight="1" x14ac:dyDescent="0.25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</row>
    <row r="125" spans="1:18" ht="12.75" customHeight="1" x14ac:dyDescent="0.2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</row>
    <row r="126" spans="1:18" ht="12.75" customHeight="1" x14ac:dyDescent="0.25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</row>
    <row r="127" spans="1:18" ht="12.75" customHeight="1" x14ac:dyDescent="0.25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</row>
    <row r="128" spans="1:18" ht="12.75" customHeight="1" x14ac:dyDescent="0.25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</row>
    <row r="129" spans="1:18" ht="12.75" customHeight="1" x14ac:dyDescent="0.25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</row>
    <row r="130" spans="1:18" ht="12.75" customHeight="1" x14ac:dyDescent="0.25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</row>
    <row r="131" spans="1:18" ht="12.75" customHeight="1" x14ac:dyDescent="0.25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</row>
    <row r="132" spans="1:18" ht="12.75" customHeight="1" x14ac:dyDescent="0.2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</row>
    <row r="133" spans="1:18" ht="12.75" customHeight="1" x14ac:dyDescent="0.2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</row>
    <row r="134" spans="1:18" ht="12.75" customHeight="1" x14ac:dyDescent="0.2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</row>
    <row r="135" spans="1:18" ht="12.75" customHeight="1" x14ac:dyDescent="0.2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</row>
    <row r="136" spans="1:18" ht="12.75" customHeight="1" x14ac:dyDescent="0.25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</row>
    <row r="137" spans="1:18" ht="12.75" customHeight="1" x14ac:dyDescent="0.2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</row>
    <row r="138" spans="1:18" ht="12.75" customHeight="1" x14ac:dyDescent="0.2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</row>
    <row r="139" spans="1:18" ht="12.75" customHeight="1" x14ac:dyDescent="0.2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</row>
    <row r="140" spans="1:18" ht="12.75" customHeight="1" x14ac:dyDescent="0.2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</row>
    <row r="141" spans="1:18" ht="12.75" customHeight="1" x14ac:dyDescent="0.2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</row>
    <row r="142" spans="1:18" ht="12.75" customHeight="1" x14ac:dyDescent="0.2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</row>
    <row r="143" spans="1:18" ht="12.75" customHeight="1" x14ac:dyDescent="0.2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</row>
    <row r="144" spans="1:18" ht="12.75" customHeight="1" x14ac:dyDescent="0.2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</row>
    <row r="145" spans="1:18" ht="12.75" customHeight="1" x14ac:dyDescent="0.2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</row>
    <row r="146" spans="1:18" ht="12.75" customHeight="1" x14ac:dyDescent="0.2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</row>
    <row r="147" spans="1:18" ht="12.75" customHeight="1" x14ac:dyDescent="0.2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</row>
    <row r="148" spans="1:18" ht="12.75" customHeight="1" x14ac:dyDescent="0.2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</row>
    <row r="149" spans="1:18" ht="12.75" customHeight="1" x14ac:dyDescent="0.2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</row>
    <row r="150" spans="1:18" ht="12.75" customHeight="1" x14ac:dyDescent="0.2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</row>
    <row r="151" spans="1:18" ht="12.75" customHeight="1" x14ac:dyDescent="0.2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</row>
    <row r="152" spans="1:18" ht="12.75" customHeight="1" x14ac:dyDescent="0.2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</row>
    <row r="153" spans="1:18" ht="12.75" customHeight="1" x14ac:dyDescent="0.2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</row>
    <row r="154" spans="1:18" ht="12.75" customHeight="1" x14ac:dyDescent="0.2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</row>
    <row r="155" spans="1:18" ht="12.75" customHeight="1" x14ac:dyDescent="0.2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</row>
    <row r="156" spans="1:18" ht="12.75" customHeight="1" x14ac:dyDescent="0.2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</row>
    <row r="157" spans="1:18" ht="12.75" customHeight="1" x14ac:dyDescent="0.25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</row>
    <row r="158" spans="1:18" ht="12.75" customHeight="1" x14ac:dyDescent="0.2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</row>
    <row r="159" spans="1:18" ht="12.75" customHeight="1" x14ac:dyDescent="0.2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</row>
    <row r="160" spans="1:18" ht="12.75" customHeight="1" x14ac:dyDescent="0.2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</row>
    <row r="161" spans="1:18" ht="12.75" customHeight="1" x14ac:dyDescent="0.2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</row>
    <row r="162" spans="1:18" ht="12.75" customHeight="1" x14ac:dyDescent="0.25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</row>
    <row r="163" spans="1:18" ht="12.75" customHeight="1" x14ac:dyDescent="0.25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</row>
    <row r="164" spans="1:18" ht="12.75" customHeight="1" x14ac:dyDescent="0.25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</row>
    <row r="165" spans="1:18" ht="12.75" customHeight="1" x14ac:dyDescent="0.2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</row>
    <row r="166" spans="1:18" ht="12.75" customHeight="1" x14ac:dyDescent="0.25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</row>
    <row r="167" spans="1:18" ht="12.75" customHeight="1" x14ac:dyDescent="0.25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</row>
    <row r="168" spans="1:18" ht="12.75" customHeight="1" x14ac:dyDescent="0.25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</row>
    <row r="169" spans="1:18" ht="12.75" customHeight="1" x14ac:dyDescent="0.25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</row>
    <row r="170" spans="1:18" ht="12.75" customHeight="1" x14ac:dyDescent="0.25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</row>
    <row r="171" spans="1:18" ht="12.75" customHeight="1" x14ac:dyDescent="0.25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</row>
    <row r="172" spans="1:18" ht="12.75" customHeight="1" x14ac:dyDescent="0.25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</row>
    <row r="173" spans="1:18" ht="12.75" customHeight="1" x14ac:dyDescent="0.2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</row>
    <row r="174" spans="1:18" ht="12.75" customHeight="1" x14ac:dyDescent="0.2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</row>
    <row r="175" spans="1:18" ht="12.75" customHeight="1" x14ac:dyDescent="0.2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</row>
    <row r="176" spans="1:18" ht="12.75" customHeight="1" x14ac:dyDescent="0.2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</row>
    <row r="177" spans="1:18" ht="12.75" customHeight="1" x14ac:dyDescent="0.25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</row>
    <row r="178" spans="1:18" ht="12.75" customHeight="1" x14ac:dyDescent="0.2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</row>
    <row r="179" spans="1:18" ht="12.75" customHeight="1" x14ac:dyDescent="0.25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</row>
    <row r="180" spans="1:18" ht="12.75" customHeight="1" x14ac:dyDescent="0.2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</row>
    <row r="181" spans="1:18" ht="12.75" customHeight="1" x14ac:dyDescent="0.2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</row>
    <row r="182" spans="1:18" ht="12.75" customHeight="1" x14ac:dyDescent="0.2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</row>
    <row r="183" spans="1:18" ht="12.75" customHeight="1" x14ac:dyDescent="0.2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</row>
    <row r="184" spans="1:18" ht="12.75" customHeight="1" x14ac:dyDescent="0.2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</row>
    <row r="185" spans="1:18" ht="12.75" customHeight="1" x14ac:dyDescent="0.2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</row>
    <row r="186" spans="1:18" ht="12.75" customHeight="1" x14ac:dyDescent="0.2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</row>
    <row r="187" spans="1:18" ht="12.75" customHeight="1" x14ac:dyDescent="0.2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</row>
    <row r="188" spans="1:18" ht="12.75" customHeight="1" x14ac:dyDescent="0.2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</row>
    <row r="189" spans="1:18" ht="12.75" customHeight="1" x14ac:dyDescent="0.2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</row>
    <row r="190" spans="1:18" ht="12.75" customHeight="1" x14ac:dyDescent="0.2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</row>
    <row r="191" spans="1:18" ht="12.75" customHeight="1" x14ac:dyDescent="0.2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</row>
    <row r="192" spans="1:18" ht="12.75" customHeight="1" x14ac:dyDescent="0.2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</row>
    <row r="193" spans="1:18" ht="12.75" customHeight="1" x14ac:dyDescent="0.25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</row>
    <row r="194" spans="1:18" ht="12.75" customHeight="1" x14ac:dyDescent="0.25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</row>
    <row r="195" spans="1:18" ht="12.75" customHeight="1" x14ac:dyDescent="0.2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</row>
    <row r="196" spans="1:18" ht="12.75" customHeight="1" x14ac:dyDescent="0.2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</row>
    <row r="197" spans="1:18" ht="12.75" customHeight="1" x14ac:dyDescent="0.2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</row>
    <row r="198" spans="1:18" ht="12.75" customHeight="1" x14ac:dyDescent="0.25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</row>
    <row r="199" spans="1:18" ht="12.75" customHeight="1" x14ac:dyDescent="0.25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</row>
    <row r="200" spans="1:18" ht="12.75" customHeight="1" x14ac:dyDescent="0.25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</row>
    <row r="201" spans="1:18" ht="12.75" customHeight="1" x14ac:dyDescent="0.25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</row>
    <row r="202" spans="1:18" ht="12.75" customHeight="1" x14ac:dyDescent="0.25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</row>
    <row r="203" spans="1:18" ht="12.75" customHeight="1" x14ac:dyDescent="0.25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</row>
    <row r="204" spans="1:18" ht="12.75" customHeight="1" x14ac:dyDescent="0.25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</row>
    <row r="205" spans="1:18" ht="12.75" customHeight="1" x14ac:dyDescent="0.25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</row>
    <row r="206" spans="1:18" ht="12.75" customHeight="1" x14ac:dyDescent="0.25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</row>
    <row r="207" spans="1:18" ht="12.75" customHeight="1" x14ac:dyDescent="0.25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</row>
    <row r="208" spans="1:18" ht="12.75" customHeight="1" x14ac:dyDescent="0.25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</row>
    <row r="209" spans="1:18" ht="12.75" customHeight="1" x14ac:dyDescent="0.25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</row>
    <row r="210" spans="1:18" ht="12.75" customHeight="1" x14ac:dyDescent="0.25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</row>
    <row r="211" spans="1:18" ht="12.75" customHeight="1" x14ac:dyDescent="0.25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</row>
    <row r="212" spans="1:18" ht="12.75" customHeight="1" x14ac:dyDescent="0.25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</row>
    <row r="213" spans="1:18" ht="12.75" customHeight="1" x14ac:dyDescent="0.25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</row>
    <row r="214" spans="1:18" ht="12.75" customHeight="1" x14ac:dyDescent="0.25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</row>
    <row r="215" spans="1:18" ht="12.75" customHeight="1" x14ac:dyDescent="0.2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</row>
    <row r="216" spans="1:18" ht="12.75" customHeight="1" x14ac:dyDescent="0.25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</row>
    <row r="217" spans="1:18" ht="12.75" customHeight="1" x14ac:dyDescent="0.25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</row>
    <row r="218" spans="1:18" ht="12.75" customHeight="1" x14ac:dyDescent="0.25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</row>
    <row r="219" spans="1:18" ht="12.75" customHeight="1" x14ac:dyDescent="0.25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</row>
    <row r="220" spans="1:18" ht="12.75" customHeight="1" x14ac:dyDescent="0.25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</row>
    <row r="221" spans="1:18" ht="12.75" customHeight="1" x14ac:dyDescent="0.25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</row>
    <row r="222" spans="1:18" ht="12.75" customHeight="1" x14ac:dyDescent="0.25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</row>
    <row r="223" spans="1:18" ht="12.75" customHeight="1" x14ac:dyDescent="0.25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</row>
    <row r="224" spans="1:18" ht="12.75" customHeight="1" x14ac:dyDescent="0.25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</row>
    <row r="225" spans="1:18" ht="12.75" customHeight="1" x14ac:dyDescent="0.2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</row>
    <row r="226" spans="1:18" ht="12.75" customHeight="1" x14ac:dyDescent="0.25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</row>
    <row r="227" spans="1:18" ht="12.75" customHeight="1" x14ac:dyDescent="0.25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</row>
    <row r="228" spans="1:18" ht="12.75" customHeight="1" x14ac:dyDescent="0.25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</row>
    <row r="229" spans="1:18" ht="12.75" customHeight="1" x14ac:dyDescent="0.25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</row>
    <row r="230" spans="1:18" ht="12.75" customHeight="1" x14ac:dyDescent="0.25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</row>
    <row r="231" spans="1:18" ht="12.75" customHeight="1" x14ac:dyDescent="0.25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</row>
    <row r="232" spans="1:18" ht="12.75" customHeight="1" x14ac:dyDescent="0.25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</row>
    <row r="233" spans="1:18" ht="12.75" customHeight="1" x14ac:dyDescent="0.25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</row>
    <row r="234" spans="1:18" ht="12.75" customHeight="1" x14ac:dyDescent="0.25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</row>
    <row r="235" spans="1:18" ht="12.75" customHeight="1" x14ac:dyDescent="0.25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</row>
    <row r="236" spans="1:18" ht="12.75" customHeight="1" x14ac:dyDescent="0.25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</row>
    <row r="237" spans="1:18" ht="12.75" customHeight="1" x14ac:dyDescent="0.25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</row>
    <row r="238" spans="1:18" ht="12.75" customHeight="1" x14ac:dyDescent="0.25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</row>
    <row r="239" spans="1:18" ht="12.75" customHeight="1" x14ac:dyDescent="0.25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</row>
    <row r="240" spans="1:18" ht="12.75" customHeight="1" x14ac:dyDescent="0.25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</row>
    <row r="241" spans="1:18" ht="12.75" customHeight="1" x14ac:dyDescent="0.25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</row>
    <row r="242" spans="1:18" ht="12.75" customHeight="1" x14ac:dyDescent="0.25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</row>
    <row r="243" spans="1:18" ht="12.75" customHeight="1" x14ac:dyDescent="0.25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</row>
    <row r="244" spans="1:18" ht="12.75" customHeight="1" x14ac:dyDescent="0.25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</row>
    <row r="245" spans="1:18" ht="12.75" customHeight="1" x14ac:dyDescent="0.25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</row>
    <row r="246" spans="1:18" ht="12.75" customHeight="1" x14ac:dyDescent="0.25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</row>
    <row r="247" spans="1:18" ht="12.75" customHeight="1" x14ac:dyDescent="0.25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</row>
    <row r="248" spans="1:18" ht="12.75" customHeight="1" x14ac:dyDescent="0.25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</row>
    <row r="249" spans="1:18" ht="12.75" customHeight="1" x14ac:dyDescent="0.25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</row>
    <row r="250" spans="1:18" ht="12.75" customHeight="1" x14ac:dyDescent="0.25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</row>
    <row r="251" spans="1:18" ht="12.75" customHeight="1" x14ac:dyDescent="0.25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</row>
    <row r="252" spans="1:18" ht="12.75" customHeight="1" x14ac:dyDescent="0.25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</row>
    <row r="253" spans="1:18" ht="12.75" customHeight="1" x14ac:dyDescent="0.25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</row>
    <row r="254" spans="1:18" ht="12.75" customHeight="1" x14ac:dyDescent="0.25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</row>
    <row r="255" spans="1:18" ht="12.75" customHeight="1" x14ac:dyDescent="0.25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</row>
    <row r="256" spans="1:18" ht="12.75" customHeight="1" x14ac:dyDescent="0.25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</row>
    <row r="257" spans="1:18" ht="12.75" customHeight="1" x14ac:dyDescent="0.25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</row>
    <row r="258" spans="1:18" ht="12.75" customHeight="1" x14ac:dyDescent="0.25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</row>
    <row r="259" spans="1:18" ht="12.75" customHeight="1" x14ac:dyDescent="0.25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</row>
    <row r="260" spans="1:18" ht="12.75" customHeight="1" x14ac:dyDescent="0.25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</row>
    <row r="261" spans="1:18" ht="12.75" customHeight="1" x14ac:dyDescent="0.25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</row>
    <row r="262" spans="1:18" ht="12.75" customHeight="1" x14ac:dyDescent="0.25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</row>
    <row r="263" spans="1:18" ht="12.75" customHeight="1" x14ac:dyDescent="0.25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</row>
    <row r="264" spans="1:18" ht="12.75" customHeight="1" x14ac:dyDescent="0.25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</row>
    <row r="265" spans="1:18" ht="12.75" customHeight="1" x14ac:dyDescent="0.25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</row>
    <row r="266" spans="1:18" ht="12.75" customHeight="1" x14ac:dyDescent="0.25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</row>
    <row r="267" spans="1:18" ht="12.75" customHeight="1" x14ac:dyDescent="0.25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</row>
    <row r="268" spans="1:18" ht="12.75" customHeight="1" x14ac:dyDescent="0.25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</row>
    <row r="269" spans="1:18" ht="12.75" customHeight="1" x14ac:dyDescent="0.25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</row>
    <row r="270" spans="1:18" ht="12.75" customHeight="1" x14ac:dyDescent="0.25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</row>
    <row r="271" spans="1:18" ht="12.75" customHeight="1" x14ac:dyDescent="0.25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</row>
    <row r="272" spans="1:18" ht="12.75" customHeight="1" x14ac:dyDescent="0.25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</row>
    <row r="273" spans="1:18" ht="12.75" customHeight="1" x14ac:dyDescent="0.25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</row>
    <row r="274" spans="1:18" ht="12.75" customHeight="1" x14ac:dyDescent="0.25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</row>
    <row r="275" spans="1:18" ht="12.75" customHeight="1" x14ac:dyDescent="0.25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</row>
    <row r="276" spans="1:18" ht="12.75" customHeight="1" x14ac:dyDescent="0.25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</row>
    <row r="277" spans="1:18" ht="12.75" customHeight="1" x14ac:dyDescent="0.25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</row>
    <row r="278" spans="1:18" ht="12.75" customHeight="1" x14ac:dyDescent="0.25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</row>
    <row r="279" spans="1:18" ht="12.75" customHeight="1" x14ac:dyDescent="0.25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</row>
    <row r="280" spans="1:18" ht="12.75" customHeight="1" x14ac:dyDescent="0.25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</row>
    <row r="281" spans="1:18" ht="12.75" customHeight="1" x14ac:dyDescent="0.25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</row>
    <row r="282" spans="1:18" ht="12.75" customHeight="1" x14ac:dyDescent="0.25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</row>
    <row r="283" spans="1:18" ht="12.75" customHeight="1" x14ac:dyDescent="0.25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</row>
    <row r="284" spans="1:18" ht="12.75" customHeight="1" x14ac:dyDescent="0.25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</row>
    <row r="285" spans="1:18" ht="12.75" customHeight="1" x14ac:dyDescent="0.25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</row>
    <row r="286" spans="1:18" ht="12.75" customHeight="1" x14ac:dyDescent="0.25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</row>
    <row r="287" spans="1:18" ht="12.75" customHeight="1" x14ac:dyDescent="0.25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</row>
    <row r="288" spans="1:18" ht="12.75" customHeight="1" x14ac:dyDescent="0.25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</row>
    <row r="289" spans="1:18" ht="12.75" customHeight="1" x14ac:dyDescent="0.25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</row>
    <row r="290" spans="1:18" ht="12.75" customHeight="1" x14ac:dyDescent="0.25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</row>
    <row r="291" spans="1:18" ht="12.75" customHeight="1" x14ac:dyDescent="0.25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</row>
    <row r="292" spans="1:18" ht="12.75" customHeight="1" x14ac:dyDescent="0.25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</row>
    <row r="293" spans="1:18" ht="12.75" customHeight="1" x14ac:dyDescent="0.25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</row>
    <row r="294" spans="1:18" ht="12.75" customHeight="1" x14ac:dyDescent="0.25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</row>
    <row r="295" spans="1:18" ht="12.75" customHeight="1" x14ac:dyDescent="0.25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</row>
    <row r="296" spans="1:18" ht="12.75" customHeight="1" x14ac:dyDescent="0.25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</row>
    <row r="297" spans="1:18" ht="12.75" customHeight="1" x14ac:dyDescent="0.25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</row>
    <row r="298" spans="1:18" ht="12.75" customHeight="1" x14ac:dyDescent="0.25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</row>
    <row r="299" spans="1:18" ht="12.75" customHeight="1" x14ac:dyDescent="0.25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</row>
    <row r="300" spans="1:18" ht="12.75" customHeight="1" x14ac:dyDescent="0.25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</row>
    <row r="301" spans="1:18" ht="12.75" customHeight="1" x14ac:dyDescent="0.25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</row>
    <row r="302" spans="1:18" ht="12.75" customHeight="1" x14ac:dyDescent="0.25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</row>
    <row r="303" spans="1:18" ht="12.75" customHeight="1" x14ac:dyDescent="0.25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</row>
    <row r="304" spans="1:18" ht="12.75" customHeight="1" x14ac:dyDescent="0.25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</row>
    <row r="305" spans="1:18" ht="12.75" customHeight="1" x14ac:dyDescent="0.25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</row>
    <row r="306" spans="1:18" ht="12.75" customHeight="1" x14ac:dyDescent="0.25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</row>
    <row r="307" spans="1:18" ht="12.75" customHeight="1" x14ac:dyDescent="0.25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</row>
    <row r="308" spans="1:18" ht="12.75" customHeight="1" x14ac:dyDescent="0.25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</row>
    <row r="309" spans="1:18" ht="12.75" customHeight="1" x14ac:dyDescent="0.25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</row>
    <row r="310" spans="1:18" ht="12.75" customHeight="1" x14ac:dyDescent="0.25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</row>
    <row r="311" spans="1:18" ht="12.75" customHeight="1" x14ac:dyDescent="0.25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</row>
    <row r="312" spans="1:18" ht="12.75" customHeight="1" x14ac:dyDescent="0.25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</row>
    <row r="313" spans="1:18" ht="12.75" customHeight="1" x14ac:dyDescent="0.25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</row>
    <row r="314" spans="1:18" ht="12.75" customHeight="1" x14ac:dyDescent="0.25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</row>
    <row r="315" spans="1:18" ht="12.75" customHeight="1" x14ac:dyDescent="0.25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</row>
    <row r="316" spans="1:18" ht="12.75" customHeight="1" x14ac:dyDescent="0.25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</row>
    <row r="317" spans="1:18" ht="12.75" customHeight="1" x14ac:dyDescent="0.25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</row>
    <row r="318" spans="1:18" ht="12.75" customHeight="1" x14ac:dyDescent="0.25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</row>
    <row r="319" spans="1:18" ht="12.75" customHeight="1" x14ac:dyDescent="0.25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</row>
    <row r="320" spans="1:18" ht="12.75" customHeight="1" x14ac:dyDescent="0.25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</row>
    <row r="321" spans="1:18" ht="12.75" customHeight="1" x14ac:dyDescent="0.25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</row>
    <row r="322" spans="1:18" ht="12.75" customHeight="1" x14ac:dyDescent="0.25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</row>
    <row r="323" spans="1:18" ht="12.75" customHeight="1" x14ac:dyDescent="0.25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</row>
    <row r="324" spans="1:18" ht="12.75" customHeight="1" x14ac:dyDescent="0.25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</row>
    <row r="325" spans="1:18" ht="12.75" customHeight="1" x14ac:dyDescent="0.25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</row>
    <row r="326" spans="1:18" ht="12.75" customHeight="1" x14ac:dyDescent="0.25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</row>
    <row r="327" spans="1:18" ht="12.75" customHeight="1" x14ac:dyDescent="0.25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</row>
    <row r="328" spans="1:18" ht="12.75" customHeight="1" x14ac:dyDescent="0.25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</row>
    <row r="329" spans="1:18" ht="12.75" customHeight="1" x14ac:dyDescent="0.25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</row>
    <row r="330" spans="1:18" ht="12.75" customHeight="1" x14ac:dyDescent="0.25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</row>
    <row r="331" spans="1:18" ht="12.75" customHeight="1" x14ac:dyDescent="0.25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</row>
    <row r="332" spans="1:18" ht="12.75" customHeight="1" x14ac:dyDescent="0.25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</row>
    <row r="333" spans="1:18" ht="12.75" customHeight="1" x14ac:dyDescent="0.25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</row>
    <row r="334" spans="1:18" ht="12.75" customHeight="1" x14ac:dyDescent="0.25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</row>
    <row r="335" spans="1:18" ht="12.75" customHeight="1" x14ac:dyDescent="0.25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</row>
    <row r="336" spans="1:18" ht="12.75" customHeight="1" x14ac:dyDescent="0.25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</row>
    <row r="337" spans="1:18" ht="12.75" customHeight="1" x14ac:dyDescent="0.25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</row>
    <row r="338" spans="1:18" ht="12.75" customHeight="1" x14ac:dyDescent="0.25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</row>
    <row r="339" spans="1:18" ht="12.75" customHeight="1" x14ac:dyDescent="0.25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</row>
    <row r="340" spans="1:18" ht="12.75" customHeight="1" x14ac:dyDescent="0.25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</row>
    <row r="341" spans="1:18" ht="12.75" customHeight="1" x14ac:dyDescent="0.25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</row>
    <row r="342" spans="1:18" ht="12.75" customHeight="1" x14ac:dyDescent="0.25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</row>
    <row r="343" spans="1:18" ht="12.75" customHeight="1" x14ac:dyDescent="0.25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</row>
    <row r="344" spans="1:18" ht="12.75" customHeight="1" x14ac:dyDescent="0.25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</row>
    <row r="345" spans="1:18" ht="12.75" customHeight="1" x14ac:dyDescent="0.25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</row>
    <row r="346" spans="1:18" ht="12.75" customHeight="1" x14ac:dyDescent="0.25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</row>
    <row r="347" spans="1:18" ht="12.75" customHeight="1" x14ac:dyDescent="0.25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</row>
    <row r="348" spans="1:18" ht="12.75" customHeight="1" x14ac:dyDescent="0.25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</row>
    <row r="349" spans="1:18" ht="12.75" customHeight="1" x14ac:dyDescent="0.25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</row>
    <row r="350" spans="1:18" ht="12.75" customHeight="1" x14ac:dyDescent="0.25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</row>
    <row r="351" spans="1:18" ht="12.75" customHeight="1" x14ac:dyDescent="0.25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</row>
    <row r="352" spans="1:18" ht="12.75" customHeight="1" x14ac:dyDescent="0.25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</row>
    <row r="353" spans="1:18" ht="12.75" customHeight="1" x14ac:dyDescent="0.25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</row>
    <row r="354" spans="1:18" ht="12.75" customHeight="1" x14ac:dyDescent="0.25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</row>
    <row r="355" spans="1:18" ht="12.75" customHeight="1" x14ac:dyDescent="0.25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</row>
    <row r="356" spans="1:18" ht="12.75" customHeight="1" x14ac:dyDescent="0.25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</row>
    <row r="357" spans="1:18" ht="12.75" customHeight="1" x14ac:dyDescent="0.25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</row>
    <row r="358" spans="1:18" ht="12.75" customHeight="1" x14ac:dyDescent="0.25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</row>
    <row r="359" spans="1:18" ht="12.75" customHeight="1" x14ac:dyDescent="0.25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</row>
    <row r="360" spans="1:18" ht="12.75" customHeight="1" x14ac:dyDescent="0.25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</row>
    <row r="361" spans="1:18" ht="12.75" customHeight="1" x14ac:dyDescent="0.25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</row>
    <row r="362" spans="1:18" ht="12.75" customHeight="1" x14ac:dyDescent="0.25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</row>
    <row r="363" spans="1:18" ht="12.75" customHeight="1" x14ac:dyDescent="0.25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</row>
    <row r="364" spans="1:18" ht="12.75" customHeight="1" x14ac:dyDescent="0.25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</row>
    <row r="365" spans="1:18" ht="12.75" customHeight="1" x14ac:dyDescent="0.25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</row>
    <row r="366" spans="1:18" ht="12.75" customHeight="1" x14ac:dyDescent="0.25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</row>
    <row r="367" spans="1:18" ht="12.75" customHeight="1" x14ac:dyDescent="0.25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</row>
    <row r="368" spans="1:18" ht="12.75" customHeight="1" x14ac:dyDescent="0.25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</row>
    <row r="369" spans="1:18" ht="12.75" customHeight="1" x14ac:dyDescent="0.25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</row>
    <row r="370" spans="1:18" ht="12.75" customHeight="1" x14ac:dyDescent="0.25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</row>
    <row r="371" spans="1:18" ht="12.75" customHeight="1" x14ac:dyDescent="0.25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</row>
    <row r="372" spans="1:18" ht="12.75" customHeight="1" x14ac:dyDescent="0.25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</row>
    <row r="373" spans="1:18" ht="12.75" customHeight="1" x14ac:dyDescent="0.25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</row>
    <row r="374" spans="1:18" ht="12.75" customHeight="1" x14ac:dyDescent="0.25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</row>
    <row r="375" spans="1:18" ht="12.75" customHeight="1" x14ac:dyDescent="0.25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</row>
    <row r="376" spans="1:18" ht="12.75" customHeight="1" x14ac:dyDescent="0.25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</row>
    <row r="377" spans="1:18" ht="12.75" customHeight="1" x14ac:dyDescent="0.25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</row>
    <row r="378" spans="1:18" ht="12.75" customHeight="1" x14ac:dyDescent="0.25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</row>
    <row r="379" spans="1:18" ht="12.75" customHeight="1" x14ac:dyDescent="0.25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</row>
    <row r="380" spans="1:18" ht="12.75" customHeight="1" x14ac:dyDescent="0.25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</row>
    <row r="381" spans="1:18" ht="12.75" customHeight="1" x14ac:dyDescent="0.25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</row>
    <row r="382" spans="1:18" ht="12.75" customHeight="1" x14ac:dyDescent="0.25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</row>
    <row r="383" spans="1:18" ht="12.75" customHeight="1" x14ac:dyDescent="0.25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</row>
    <row r="384" spans="1:18" ht="12.75" customHeight="1" x14ac:dyDescent="0.25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</row>
    <row r="385" spans="1:18" ht="12.75" customHeight="1" x14ac:dyDescent="0.25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</row>
    <row r="386" spans="1:18" ht="12.75" customHeight="1" x14ac:dyDescent="0.25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</row>
    <row r="387" spans="1:18" ht="12.75" customHeight="1" x14ac:dyDescent="0.25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</row>
    <row r="388" spans="1:18" ht="12.75" customHeight="1" x14ac:dyDescent="0.25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</row>
    <row r="389" spans="1:18" ht="12.75" customHeight="1" x14ac:dyDescent="0.25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</row>
    <row r="390" spans="1:18" ht="12.75" customHeight="1" x14ac:dyDescent="0.25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</row>
    <row r="391" spans="1:18" ht="12.75" customHeight="1" x14ac:dyDescent="0.25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</row>
    <row r="392" spans="1:18" ht="12.75" customHeight="1" x14ac:dyDescent="0.25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</row>
    <row r="393" spans="1:18" ht="12.75" customHeight="1" x14ac:dyDescent="0.25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</row>
    <row r="394" spans="1:18" ht="12.75" customHeight="1" x14ac:dyDescent="0.25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</row>
    <row r="395" spans="1:18" ht="12.75" customHeight="1" x14ac:dyDescent="0.25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</row>
    <row r="396" spans="1:18" ht="12.75" customHeight="1" x14ac:dyDescent="0.25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</row>
    <row r="397" spans="1:18" ht="12.75" customHeight="1" x14ac:dyDescent="0.25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</row>
    <row r="398" spans="1:18" ht="12.75" customHeight="1" x14ac:dyDescent="0.25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</row>
    <row r="399" spans="1:18" ht="12.75" customHeight="1" x14ac:dyDescent="0.25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</row>
    <row r="400" spans="1:18" ht="12.75" customHeight="1" x14ac:dyDescent="0.25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</row>
    <row r="401" spans="1:18" ht="12.75" customHeight="1" x14ac:dyDescent="0.25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</row>
    <row r="402" spans="1:18" ht="12.75" customHeight="1" x14ac:dyDescent="0.25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</row>
    <row r="403" spans="1:18" ht="12.75" customHeight="1" x14ac:dyDescent="0.25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</row>
    <row r="404" spans="1:18" ht="12.75" customHeight="1" x14ac:dyDescent="0.25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</row>
    <row r="405" spans="1:18" ht="12.75" customHeight="1" x14ac:dyDescent="0.25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</row>
    <row r="406" spans="1:18" ht="12.75" customHeight="1" x14ac:dyDescent="0.25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</row>
    <row r="407" spans="1:18" ht="12.75" customHeight="1" x14ac:dyDescent="0.25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</row>
    <row r="408" spans="1:18" ht="12.75" customHeight="1" x14ac:dyDescent="0.25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</row>
    <row r="409" spans="1:18" ht="12.75" customHeight="1" x14ac:dyDescent="0.25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</row>
    <row r="410" spans="1:18" ht="12.75" customHeight="1" x14ac:dyDescent="0.25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</row>
    <row r="411" spans="1:18" ht="12.75" customHeight="1" x14ac:dyDescent="0.25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</row>
    <row r="412" spans="1:18" ht="12.75" customHeight="1" x14ac:dyDescent="0.25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</row>
    <row r="413" spans="1:18" ht="12.75" customHeight="1" x14ac:dyDescent="0.25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</row>
    <row r="414" spans="1:18" ht="12.75" customHeight="1" x14ac:dyDescent="0.25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</row>
    <row r="415" spans="1:18" ht="12.75" customHeight="1" x14ac:dyDescent="0.25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</row>
    <row r="416" spans="1:18" ht="12.75" customHeight="1" x14ac:dyDescent="0.25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</row>
    <row r="417" spans="1:18" ht="12.75" customHeight="1" x14ac:dyDescent="0.25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</row>
    <row r="418" spans="1:18" ht="12.75" customHeight="1" x14ac:dyDescent="0.25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</row>
    <row r="419" spans="1:18" ht="12.75" customHeight="1" x14ac:dyDescent="0.25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</row>
    <row r="420" spans="1:18" ht="12.75" customHeight="1" x14ac:dyDescent="0.25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</row>
    <row r="421" spans="1:18" ht="12.75" customHeight="1" x14ac:dyDescent="0.25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</row>
    <row r="422" spans="1:18" ht="12.75" customHeight="1" x14ac:dyDescent="0.25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</row>
    <row r="423" spans="1:18" ht="12.75" customHeight="1" x14ac:dyDescent="0.25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</row>
    <row r="424" spans="1:18" ht="12.75" customHeight="1" x14ac:dyDescent="0.25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</row>
    <row r="425" spans="1:18" ht="12.75" customHeight="1" x14ac:dyDescent="0.25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</row>
    <row r="426" spans="1:18" ht="12.75" customHeight="1" x14ac:dyDescent="0.25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</row>
    <row r="427" spans="1:18" ht="12.75" customHeight="1" x14ac:dyDescent="0.25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</row>
    <row r="428" spans="1:18" ht="12.75" customHeight="1" x14ac:dyDescent="0.25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</row>
    <row r="429" spans="1:18" ht="12.75" customHeight="1" x14ac:dyDescent="0.25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</row>
    <row r="430" spans="1:18" ht="12.75" customHeight="1" x14ac:dyDescent="0.25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</row>
    <row r="431" spans="1:18" ht="12.75" customHeight="1" x14ac:dyDescent="0.25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</row>
    <row r="432" spans="1:18" ht="12.75" customHeight="1" x14ac:dyDescent="0.25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</row>
    <row r="433" spans="1:18" ht="12.75" customHeight="1" x14ac:dyDescent="0.25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</row>
    <row r="434" spans="1:18" ht="12.75" customHeight="1" x14ac:dyDescent="0.25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</row>
    <row r="435" spans="1:18" ht="12.75" customHeight="1" x14ac:dyDescent="0.25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</row>
    <row r="436" spans="1:18" ht="12.75" customHeight="1" x14ac:dyDescent="0.25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</row>
    <row r="437" spans="1:18" ht="12.75" customHeight="1" x14ac:dyDescent="0.25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</row>
    <row r="438" spans="1:18" ht="12.75" customHeight="1" x14ac:dyDescent="0.25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</row>
    <row r="439" spans="1:18" ht="12.75" customHeight="1" x14ac:dyDescent="0.25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</row>
    <row r="440" spans="1:18" ht="12.75" customHeight="1" x14ac:dyDescent="0.25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</row>
    <row r="441" spans="1:18" ht="12.75" customHeight="1" x14ac:dyDescent="0.25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</row>
    <row r="442" spans="1:18" ht="12.75" customHeight="1" x14ac:dyDescent="0.25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</row>
    <row r="443" spans="1:18" ht="12.75" customHeight="1" x14ac:dyDescent="0.25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</row>
    <row r="444" spans="1:18" ht="12.75" customHeight="1" x14ac:dyDescent="0.25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</row>
    <row r="445" spans="1:18" ht="12.75" customHeight="1" x14ac:dyDescent="0.25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</row>
    <row r="446" spans="1:18" ht="12.75" customHeight="1" x14ac:dyDescent="0.25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</row>
    <row r="447" spans="1:18" ht="12.75" customHeight="1" x14ac:dyDescent="0.25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</row>
    <row r="448" spans="1:18" ht="12.75" customHeight="1" x14ac:dyDescent="0.25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</row>
    <row r="449" spans="1:18" ht="12.75" customHeight="1" x14ac:dyDescent="0.25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</row>
    <row r="450" spans="1:18" ht="12.75" customHeight="1" x14ac:dyDescent="0.25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</row>
    <row r="451" spans="1:18" ht="12.75" customHeight="1" x14ac:dyDescent="0.25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</row>
    <row r="452" spans="1:18" ht="12.75" customHeight="1" x14ac:dyDescent="0.25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</row>
    <row r="453" spans="1:18" ht="12.75" customHeight="1" x14ac:dyDescent="0.25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</row>
    <row r="454" spans="1:18" ht="12.75" customHeight="1" x14ac:dyDescent="0.25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</row>
    <row r="455" spans="1:18" ht="12.75" customHeight="1" x14ac:dyDescent="0.25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</row>
    <row r="456" spans="1:18" ht="12.75" customHeight="1" x14ac:dyDescent="0.25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</row>
    <row r="457" spans="1:18" ht="12.75" customHeight="1" x14ac:dyDescent="0.25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</row>
    <row r="458" spans="1:18" ht="12.75" customHeight="1" x14ac:dyDescent="0.25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</row>
    <row r="459" spans="1:18" ht="12.75" customHeight="1" x14ac:dyDescent="0.25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</row>
    <row r="460" spans="1:18" ht="12.75" customHeight="1" x14ac:dyDescent="0.25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</row>
    <row r="461" spans="1:18" ht="12.75" customHeight="1" x14ac:dyDescent="0.25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</row>
    <row r="462" spans="1:18" ht="12.75" customHeight="1" x14ac:dyDescent="0.25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</row>
    <row r="463" spans="1:18" ht="12.75" customHeight="1" x14ac:dyDescent="0.25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</row>
    <row r="464" spans="1:18" ht="12.75" customHeight="1" x14ac:dyDescent="0.25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</row>
    <row r="465" spans="1:18" ht="12.75" customHeight="1" x14ac:dyDescent="0.25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</row>
    <row r="466" spans="1:18" ht="12.75" customHeight="1" x14ac:dyDescent="0.25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</row>
    <row r="467" spans="1:18" ht="12.75" customHeight="1" x14ac:dyDescent="0.25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</row>
    <row r="468" spans="1:18" ht="12.75" customHeight="1" x14ac:dyDescent="0.25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</row>
    <row r="469" spans="1:18" ht="12.75" customHeight="1" x14ac:dyDescent="0.25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</row>
    <row r="470" spans="1:18" ht="12.75" customHeight="1" x14ac:dyDescent="0.25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</row>
    <row r="471" spans="1:18" ht="12.75" customHeight="1" x14ac:dyDescent="0.25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</row>
    <row r="472" spans="1:18" ht="12.75" customHeight="1" x14ac:dyDescent="0.25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</row>
    <row r="473" spans="1:18" ht="12.75" customHeight="1" x14ac:dyDescent="0.25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</row>
    <row r="474" spans="1:18" ht="12.75" customHeight="1" x14ac:dyDescent="0.25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</row>
    <row r="475" spans="1:18" ht="12.75" customHeight="1" x14ac:dyDescent="0.25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</row>
    <row r="476" spans="1:18" ht="12.75" customHeight="1" x14ac:dyDescent="0.25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</row>
    <row r="477" spans="1:18" ht="12.75" customHeight="1" x14ac:dyDescent="0.25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</row>
    <row r="478" spans="1:18" ht="12.75" customHeight="1" x14ac:dyDescent="0.25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</row>
    <row r="479" spans="1:18" ht="12.75" customHeight="1" x14ac:dyDescent="0.25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</row>
    <row r="480" spans="1:18" ht="12.75" customHeight="1" x14ac:dyDescent="0.25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</row>
    <row r="481" spans="1:18" ht="12.75" customHeight="1" x14ac:dyDescent="0.25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</row>
    <row r="482" spans="1:18" ht="12.75" customHeight="1" x14ac:dyDescent="0.25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</row>
    <row r="483" spans="1:18" ht="12.75" customHeight="1" x14ac:dyDescent="0.25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</row>
    <row r="484" spans="1:18" ht="12.75" customHeight="1" x14ac:dyDescent="0.25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</row>
    <row r="485" spans="1:18" ht="12.75" customHeight="1" x14ac:dyDescent="0.25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</row>
    <row r="486" spans="1:18" ht="12.75" customHeight="1" x14ac:dyDescent="0.25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</row>
    <row r="487" spans="1:18" ht="12.75" customHeight="1" x14ac:dyDescent="0.25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</row>
    <row r="488" spans="1:18" ht="12.75" customHeight="1" x14ac:dyDescent="0.25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</row>
    <row r="489" spans="1:18" ht="12.75" customHeight="1" x14ac:dyDescent="0.25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</row>
    <row r="490" spans="1:18" ht="12.75" customHeight="1" x14ac:dyDescent="0.25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</row>
    <row r="491" spans="1:18" ht="12.75" customHeight="1" x14ac:dyDescent="0.25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</row>
    <row r="492" spans="1:18" ht="12.75" customHeight="1" x14ac:dyDescent="0.25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</row>
    <row r="493" spans="1:18" ht="12.75" customHeight="1" x14ac:dyDescent="0.25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</row>
    <row r="494" spans="1:18" ht="12.75" customHeight="1" x14ac:dyDescent="0.25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</row>
    <row r="495" spans="1:18" ht="12.75" customHeight="1" x14ac:dyDescent="0.25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</row>
    <row r="496" spans="1:18" ht="12.75" customHeight="1" x14ac:dyDescent="0.25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</row>
    <row r="497" spans="1:18" ht="12.75" customHeight="1" x14ac:dyDescent="0.25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</row>
    <row r="498" spans="1:18" ht="12.75" customHeight="1" x14ac:dyDescent="0.25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</row>
    <row r="499" spans="1:18" ht="12.75" customHeight="1" x14ac:dyDescent="0.25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</row>
    <row r="500" spans="1:18" ht="12.75" customHeight="1" x14ac:dyDescent="0.25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</row>
    <row r="501" spans="1:18" ht="12.75" customHeight="1" x14ac:dyDescent="0.25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</row>
    <row r="502" spans="1:18" ht="12.75" customHeight="1" x14ac:dyDescent="0.25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</row>
    <row r="503" spans="1:18" ht="12.75" customHeight="1" x14ac:dyDescent="0.25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</row>
    <row r="504" spans="1:18" ht="12.75" customHeight="1" x14ac:dyDescent="0.25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</row>
    <row r="505" spans="1:18" ht="12.75" customHeight="1" x14ac:dyDescent="0.25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</row>
    <row r="506" spans="1:18" ht="12.75" customHeight="1" x14ac:dyDescent="0.25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</row>
    <row r="507" spans="1:18" ht="12.75" customHeight="1" x14ac:dyDescent="0.25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</row>
    <row r="508" spans="1:18" ht="12.75" customHeight="1" x14ac:dyDescent="0.25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</row>
    <row r="509" spans="1:18" ht="12.75" customHeight="1" x14ac:dyDescent="0.25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</row>
    <row r="510" spans="1:18" ht="12.75" customHeight="1" x14ac:dyDescent="0.25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</row>
    <row r="511" spans="1:18" ht="12.75" customHeight="1" x14ac:dyDescent="0.25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</row>
    <row r="512" spans="1:18" ht="12.75" customHeight="1" x14ac:dyDescent="0.25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</row>
    <row r="513" spans="1:18" ht="12.75" customHeight="1" x14ac:dyDescent="0.25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</row>
    <row r="514" spans="1:18" ht="12.75" customHeight="1" x14ac:dyDescent="0.25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</row>
    <row r="515" spans="1:18" ht="12.75" customHeight="1" x14ac:dyDescent="0.25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</row>
    <row r="516" spans="1:18" ht="12.75" customHeight="1" x14ac:dyDescent="0.25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</row>
    <row r="517" spans="1:18" ht="12.75" customHeight="1" x14ac:dyDescent="0.25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</row>
    <row r="518" spans="1:18" ht="12.75" customHeight="1" x14ac:dyDescent="0.25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</row>
    <row r="519" spans="1:18" ht="12.75" customHeight="1" x14ac:dyDescent="0.25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</row>
    <row r="520" spans="1:18" ht="12.75" customHeight="1" x14ac:dyDescent="0.25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</row>
    <row r="521" spans="1:18" ht="12.75" customHeight="1" x14ac:dyDescent="0.25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</row>
    <row r="522" spans="1:18" ht="12.75" customHeight="1" x14ac:dyDescent="0.25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</row>
    <row r="523" spans="1:18" ht="12.75" customHeight="1" x14ac:dyDescent="0.25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</row>
    <row r="524" spans="1:18" ht="12.75" customHeight="1" x14ac:dyDescent="0.25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</row>
    <row r="525" spans="1:18" ht="12.75" customHeight="1" x14ac:dyDescent="0.25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</row>
    <row r="526" spans="1:18" ht="12.75" customHeight="1" x14ac:dyDescent="0.25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</row>
    <row r="527" spans="1:18" ht="12.75" customHeight="1" x14ac:dyDescent="0.25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</row>
    <row r="528" spans="1:18" ht="12.75" customHeight="1" x14ac:dyDescent="0.25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</row>
    <row r="529" spans="1:18" ht="12.75" customHeight="1" x14ac:dyDescent="0.25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</row>
    <row r="530" spans="1:18" ht="12.75" customHeight="1" x14ac:dyDescent="0.25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</row>
    <row r="531" spans="1:18" ht="12.75" customHeight="1" x14ac:dyDescent="0.25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</row>
    <row r="532" spans="1:18" ht="12.75" customHeight="1" x14ac:dyDescent="0.25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</row>
    <row r="533" spans="1:18" ht="12.75" customHeight="1" x14ac:dyDescent="0.25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</row>
    <row r="534" spans="1:18" ht="12.75" customHeight="1" x14ac:dyDescent="0.25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</row>
    <row r="535" spans="1:18" ht="12.75" customHeight="1" x14ac:dyDescent="0.25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</row>
    <row r="536" spans="1:18" ht="12.75" customHeight="1" x14ac:dyDescent="0.25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</row>
    <row r="537" spans="1:18" ht="12.75" customHeight="1" x14ac:dyDescent="0.25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</row>
    <row r="538" spans="1:18" ht="12.75" customHeight="1" x14ac:dyDescent="0.25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</row>
    <row r="539" spans="1:18" ht="12.75" customHeight="1" x14ac:dyDescent="0.25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</row>
    <row r="540" spans="1:18" ht="12.75" customHeight="1" x14ac:dyDescent="0.25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</row>
    <row r="541" spans="1:18" ht="12.75" customHeight="1" x14ac:dyDescent="0.25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</row>
    <row r="542" spans="1:18" ht="12.75" customHeight="1" x14ac:dyDescent="0.25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</row>
    <row r="543" spans="1:18" ht="12.75" customHeight="1" x14ac:dyDescent="0.25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</row>
    <row r="544" spans="1:18" ht="12.75" customHeight="1" x14ac:dyDescent="0.25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</row>
    <row r="545" spans="1:18" ht="12.75" customHeight="1" x14ac:dyDescent="0.25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</row>
    <row r="546" spans="1:18" ht="12.75" customHeight="1" x14ac:dyDescent="0.25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</row>
    <row r="547" spans="1:18" ht="12.75" customHeight="1" x14ac:dyDescent="0.25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</row>
    <row r="548" spans="1:18" ht="12.75" customHeight="1" x14ac:dyDescent="0.25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</row>
    <row r="549" spans="1:18" ht="12.75" customHeight="1" x14ac:dyDescent="0.25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</row>
    <row r="550" spans="1:18" ht="12.75" customHeight="1" x14ac:dyDescent="0.25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</row>
    <row r="551" spans="1:18" ht="12.75" customHeight="1" x14ac:dyDescent="0.25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</row>
    <row r="552" spans="1:18" ht="12.75" customHeight="1" x14ac:dyDescent="0.25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</row>
    <row r="553" spans="1:18" ht="12.75" customHeight="1" x14ac:dyDescent="0.25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</row>
    <row r="554" spans="1:18" ht="12.75" customHeight="1" x14ac:dyDescent="0.25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</row>
    <row r="555" spans="1:18" ht="12.75" customHeight="1" x14ac:dyDescent="0.25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</row>
    <row r="556" spans="1:18" ht="12.75" customHeight="1" x14ac:dyDescent="0.25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</row>
    <row r="557" spans="1:18" ht="12.75" customHeight="1" x14ac:dyDescent="0.25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</row>
    <row r="558" spans="1:18" ht="12.75" customHeight="1" x14ac:dyDescent="0.25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</row>
    <row r="559" spans="1:18" ht="12.75" customHeight="1" x14ac:dyDescent="0.25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</row>
    <row r="560" spans="1:18" ht="12.75" customHeight="1" x14ac:dyDescent="0.25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</row>
    <row r="561" spans="1:18" ht="12.75" customHeight="1" x14ac:dyDescent="0.25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</row>
    <row r="562" spans="1:18" ht="12.75" customHeight="1" x14ac:dyDescent="0.25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</row>
    <row r="563" spans="1:18" ht="12.75" customHeight="1" x14ac:dyDescent="0.25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</row>
    <row r="564" spans="1:18" ht="12.75" customHeight="1" x14ac:dyDescent="0.25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</row>
    <row r="565" spans="1:18" ht="12.75" customHeight="1" x14ac:dyDescent="0.25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</row>
    <row r="566" spans="1:18" ht="12.75" customHeight="1" x14ac:dyDescent="0.25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</row>
    <row r="567" spans="1:18" ht="12.75" customHeight="1" x14ac:dyDescent="0.25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</row>
    <row r="568" spans="1:18" ht="12.75" customHeight="1" x14ac:dyDescent="0.25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</row>
    <row r="569" spans="1:18" ht="12.75" customHeight="1" x14ac:dyDescent="0.25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</row>
    <row r="570" spans="1:18" ht="12.75" customHeight="1" x14ac:dyDescent="0.25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</row>
    <row r="571" spans="1:18" ht="12.75" customHeight="1" x14ac:dyDescent="0.25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</row>
    <row r="572" spans="1:18" ht="12.75" customHeight="1" x14ac:dyDescent="0.25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</row>
    <row r="573" spans="1:18" ht="12.75" customHeight="1" x14ac:dyDescent="0.25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</row>
    <row r="574" spans="1:18" ht="12.75" customHeight="1" x14ac:dyDescent="0.25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</row>
    <row r="575" spans="1:18" ht="12.75" customHeight="1" x14ac:dyDescent="0.25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</row>
    <row r="576" spans="1:18" ht="12.75" customHeight="1" x14ac:dyDescent="0.25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</row>
    <row r="577" spans="1:18" ht="12.75" customHeight="1" x14ac:dyDescent="0.25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</row>
    <row r="578" spans="1:18" ht="12.75" customHeight="1" x14ac:dyDescent="0.25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</row>
    <row r="579" spans="1:18" ht="12.75" customHeight="1" x14ac:dyDescent="0.25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</row>
    <row r="580" spans="1:18" ht="12.75" customHeight="1" x14ac:dyDescent="0.25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</row>
    <row r="581" spans="1:18" ht="12.75" customHeight="1" x14ac:dyDescent="0.25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</row>
    <row r="582" spans="1:18" ht="12.75" customHeight="1" x14ac:dyDescent="0.25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</row>
    <row r="583" spans="1:18" ht="12.75" customHeight="1" x14ac:dyDescent="0.25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</row>
    <row r="584" spans="1:18" ht="12.75" customHeight="1" x14ac:dyDescent="0.25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</row>
    <row r="585" spans="1:18" ht="12.75" customHeight="1" x14ac:dyDescent="0.25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</row>
    <row r="586" spans="1:18" ht="12.75" customHeight="1" x14ac:dyDescent="0.25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</row>
    <row r="587" spans="1:18" ht="12.75" customHeight="1" x14ac:dyDescent="0.25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</row>
    <row r="588" spans="1:18" ht="12.75" customHeight="1" x14ac:dyDescent="0.25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</row>
    <row r="589" spans="1:18" ht="12.75" customHeight="1" x14ac:dyDescent="0.25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</row>
    <row r="590" spans="1:18" ht="12.75" customHeight="1" x14ac:dyDescent="0.25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</row>
    <row r="591" spans="1:18" ht="12.75" customHeight="1" x14ac:dyDescent="0.25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</row>
    <row r="592" spans="1:18" ht="12.75" customHeight="1" x14ac:dyDescent="0.25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</row>
    <row r="593" spans="1:18" ht="12.75" customHeight="1" x14ac:dyDescent="0.25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</row>
    <row r="594" spans="1:18" ht="12.75" customHeight="1" x14ac:dyDescent="0.25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</row>
    <row r="595" spans="1:18" ht="12.75" customHeight="1" x14ac:dyDescent="0.25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</row>
    <row r="596" spans="1:18" ht="12.75" customHeight="1" x14ac:dyDescent="0.25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</row>
    <row r="597" spans="1:18" ht="12.75" customHeight="1" x14ac:dyDescent="0.25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</row>
    <row r="598" spans="1:18" ht="12.75" customHeight="1" x14ac:dyDescent="0.25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</row>
    <row r="599" spans="1:18" ht="12.75" customHeight="1" x14ac:dyDescent="0.25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</row>
    <row r="600" spans="1:18" ht="12.75" customHeight="1" x14ac:dyDescent="0.25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</row>
    <row r="601" spans="1:18" ht="12.75" customHeight="1" x14ac:dyDescent="0.25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</row>
    <row r="602" spans="1:18" ht="12.75" customHeight="1" x14ac:dyDescent="0.25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</row>
    <row r="603" spans="1:18" ht="12.75" customHeight="1" x14ac:dyDescent="0.25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</row>
    <row r="604" spans="1:18" ht="12.75" customHeight="1" x14ac:dyDescent="0.25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</row>
    <row r="605" spans="1:18" ht="12.75" customHeight="1" x14ac:dyDescent="0.25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</row>
    <row r="606" spans="1:18" ht="12.75" customHeight="1" x14ac:dyDescent="0.25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</row>
    <row r="607" spans="1:18" ht="12.75" customHeight="1" x14ac:dyDescent="0.25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</row>
    <row r="608" spans="1:18" ht="12.75" customHeight="1" x14ac:dyDescent="0.25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</row>
    <row r="609" spans="1:18" ht="12.75" customHeight="1" x14ac:dyDescent="0.25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</row>
    <row r="610" spans="1:18" ht="12.75" customHeight="1" x14ac:dyDescent="0.25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</row>
    <row r="611" spans="1:18" ht="12.75" customHeight="1" x14ac:dyDescent="0.25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</row>
    <row r="612" spans="1:18" ht="12.75" customHeight="1" x14ac:dyDescent="0.25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</row>
    <row r="613" spans="1:18" ht="12.75" customHeight="1" x14ac:dyDescent="0.25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</row>
    <row r="614" spans="1:18" ht="12.75" customHeight="1" x14ac:dyDescent="0.25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</row>
    <row r="615" spans="1:18" ht="12.75" customHeight="1" x14ac:dyDescent="0.25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</row>
    <row r="616" spans="1:18" ht="12.75" customHeight="1" x14ac:dyDescent="0.25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</row>
    <row r="617" spans="1:18" ht="12.75" customHeight="1" x14ac:dyDescent="0.25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</row>
    <row r="618" spans="1:18" ht="12.75" customHeight="1" x14ac:dyDescent="0.25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</row>
    <row r="619" spans="1:18" ht="12.75" customHeight="1" x14ac:dyDescent="0.25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</row>
    <row r="620" spans="1:18" ht="12.75" customHeight="1" x14ac:dyDescent="0.25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</row>
    <row r="621" spans="1:18" ht="12.75" customHeight="1" x14ac:dyDescent="0.25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</row>
    <row r="622" spans="1:18" ht="12.75" customHeight="1" x14ac:dyDescent="0.25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</row>
    <row r="623" spans="1:18" ht="12.75" customHeight="1" x14ac:dyDescent="0.25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</row>
    <row r="624" spans="1:18" ht="12.75" customHeight="1" x14ac:dyDescent="0.25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</row>
    <row r="625" spans="1:18" ht="12.75" customHeight="1" x14ac:dyDescent="0.25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</row>
    <row r="626" spans="1:18" ht="12.75" customHeight="1" x14ac:dyDescent="0.25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</row>
    <row r="627" spans="1:18" ht="12.75" customHeight="1" x14ac:dyDescent="0.25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</row>
    <row r="628" spans="1:18" ht="12.75" customHeight="1" x14ac:dyDescent="0.25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</row>
    <row r="629" spans="1:18" ht="12.75" customHeight="1" x14ac:dyDescent="0.25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</row>
    <row r="630" spans="1:18" ht="12.75" customHeight="1" x14ac:dyDescent="0.25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</row>
    <row r="631" spans="1:18" ht="12.75" customHeight="1" x14ac:dyDescent="0.25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</row>
    <row r="632" spans="1:18" ht="12.75" customHeight="1" x14ac:dyDescent="0.25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</row>
    <row r="633" spans="1:18" ht="12.75" customHeight="1" x14ac:dyDescent="0.25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</row>
    <row r="634" spans="1:18" ht="12.75" customHeight="1" x14ac:dyDescent="0.25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</row>
    <row r="635" spans="1:18" ht="12.75" customHeight="1" x14ac:dyDescent="0.25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</row>
    <row r="636" spans="1:18" ht="12.75" customHeight="1" x14ac:dyDescent="0.25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</row>
    <row r="637" spans="1:18" ht="12.75" customHeight="1" x14ac:dyDescent="0.25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</row>
    <row r="638" spans="1:18" ht="12.75" customHeight="1" x14ac:dyDescent="0.25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</row>
    <row r="639" spans="1:18" ht="12.75" customHeight="1" x14ac:dyDescent="0.25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</row>
    <row r="640" spans="1:18" ht="12.75" customHeight="1" x14ac:dyDescent="0.25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</row>
    <row r="641" spans="1:18" ht="12.75" customHeight="1" x14ac:dyDescent="0.25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</row>
    <row r="642" spans="1:18" ht="12.75" customHeight="1" x14ac:dyDescent="0.25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</row>
    <row r="643" spans="1:18" ht="12.75" customHeight="1" x14ac:dyDescent="0.25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</row>
    <row r="644" spans="1:18" ht="12.75" customHeight="1" x14ac:dyDescent="0.25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</row>
    <row r="645" spans="1:18" ht="12.75" customHeight="1" x14ac:dyDescent="0.25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</row>
    <row r="646" spans="1:18" ht="12.75" customHeight="1" x14ac:dyDescent="0.25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</row>
    <row r="647" spans="1:18" ht="12.75" customHeight="1" x14ac:dyDescent="0.25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</row>
    <row r="648" spans="1:18" ht="12.75" customHeight="1" x14ac:dyDescent="0.25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</row>
    <row r="649" spans="1:18" ht="12.75" customHeight="1" x14ac:dyDescent="0.25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</row>
    <row r="650" spans="1:18" ht="12.75" customHeight="1" x14ac:dyDescent="0.25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</row>
    <row r="651" spans="1:18" ht="12.75" customHeight="1" x14ac:dyDescent="0.25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</row>
    <row r="652" spans="1:18" ht="12.75" customHeight="1" x14ac:dyDescent="0.25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</row>
    <row r="653" spans="1:18" ht="12.75" customHeight="1" x14ac:dyDescent="0.25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</row>
    <row r="654" spans="1:18" ht="12.75" customHeight="1" x14ac:dyDescent="0.25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</row>
    <row r="655" spans="1:18" ht="12.75" customHeight="1" x14ac:dyDescent="0.25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</row>
    <row r="656" spans="1:18" ht="12.75" customHeight="1" x14ac:dyDescent="0.25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</row>
    <row r="657" spans="1:18" ht="12.75" customHeight="1" x14ac:dyDescent="0.25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</row>
    <row r="658" spans="1:18" ht="12.75" customHeight="1" x14ac:dyDescent="0.25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</row>
    <row r="659" spans="1:18" ht="12.75" customHeight="1" x14ac:dyDescent="0.25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</row>
    <row r="660" spans="1:18" ht="12.75" customHeight="1" x14ac:dyDescent="0.25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</row>
    <row r="661" spans="1:18" ht="12.75" customHeight="1" x14ac:dyDescent="0.25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</row>
    <row r="662" spans="1:18" ht="12.75" customHeight="1" x14ac:dyDescent="0.25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</row>
    <row r="663" spans="1:18" ht="12.75" customHeight="1" x14ac:dyDescent="0.25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</row>
    <row r="664" spans="1:18" ht="12.75" customHeight="1" x14ac:dyDescent="0.25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</row>
    <row r="665" spans="1:18" ht="12.75" customHeight="1" x14ac:dyDescent="0.25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</row>
    <row r="666" spans="1:18" ht="12.75" customHeight="1" x14ac:dyDescent="0.25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</row>
    <row r="667" spans="1:18" ht="12.75" customHeight="1" x14ac:dyDescent="0.25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</row>
    <row r="668" spans="1:18" ht="12.75" customHeight="1" x14ac:dyDescent="0.25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</row>
    <row r="669" spans="1:18" ht="12.75" customHeight="1" x14ac:dyDescent="0.25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</row>
    <row r="670" spans="1:18" ht="12.75" customHeight="1" x14ac:dyDescent="0.25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</row>
    <row r="671" spans="1:18" ht="12.75" customHeight="1" x14ac:dyDescent="0.25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</row>
    <row r="672" spans="1:18" ht="12.75" customHeight="1" x14ac:dyDescent="0.25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</row>
    <row r="673" spans="1:18" ht="12.75" customHeight="1" x14ac:dyDescent="0.25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</row>
    <row r="674" spans="1:18" ht="12.75" customHeight="1" x14ac:dyDescent="0.25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</row>
    <row r="675" spans="1:18" ht="12.75" customHeight="1" x14ac:dyDescent="0.25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</row>
    <row r="676" spans="1:18" ht="12.75" customHeight="1" x14ac:dyDescent="0.25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</row>
    <row r="677" spans="1:18" ht="12.75" customHeight="1" x14ac:dyDescent="0.25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</row>
    <row r="678" spans="1:18" ht="12.75" customHeight="1" x14ac:dyDescent="0.25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</row>
    <row r="679" spans="1:18" ht="12.75" customHeight="1" x14ac:dyDescent="0.25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</row>
    <row r="680" spans="1:18" ht="12.75" customHeight="1" x14ac:dyDescent="0.25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</row>
    <row r="681" spans="1:18" ht="12.75" customHeight="1" x14ac:dyDescent="0.25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</row>
    <row r="682" spans="1:18" ht="12.75" customHeight="1" x14ac:dyDescent="0.25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</row>
    <row r="683" spans="1:18" ht="12.75" customHeight="1" x14ac:dyDescent="0.25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</row>
    <row r="684" spans="1:18" ht="12.75" customHeight="1" x14ac:dyDescent="0.25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</row>
    <row r="685" spans="1:18" ht="12.75" customHeight="1" x14ac:dyDescent="0.25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</row>
    <row r="686" spans="1:18" ht="12.75" customHeight="1" x14ac:dyDescent="0.25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</row>
    <row r="687" spans="1:18" ht="12.75" customHeight="1" x14ac:dyDescent="0.25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</row>
    <row r="688" spans="1:18" ht="12.75" customHeight="1" x14ac:dyDescent="0.25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</row>
    <row r="689" spans="1:18" ht="12.75" customHeight="1" x14ac:dyDescent="0.25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</row>
    <row r="690" spans="1:18" ht="12.75" customHeight="1" x14ac:dyDescent="0.25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</row>
    <row r="691" spans="1:18" ht="12.75" customHeight="1" x14ac:dyDescent="0.25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</row>
    <row r="692" spans="1:18" ht="12.75" customHeight="1" x14ac:dyDescent="0.25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</row>
    <row r="693" spans="1:18" ht="12.75" customHeight="1" x14ac:dyDescent="0.25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</row>
    <row r="694" spans="1:18" ht="12.75" customHeight="1" x14ac:dyDescent="0.25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</row>
    <row r="695" spans="1:18" ht="12.75" customHeight="1" x14ac:dyDescent="0.25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</row>
    <row r="696" spans="1:18" ht="12.75" customHeight="1" x14ac:dyDescent="0.25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</row>
    <row r="697" spans="1:18" ht="12.75" customHeight="1" x14ac:dyDescent="0.25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</row>
    <row r="698" spans="1:18" ht="12.75" customHeight="1" x14ac:dyDescent="0.25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</row>
    <row r="699" spans="1:18" ht="12.75" customHeight="1" x14ac:dyDescent="0.25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</row>
    <row r="700" spans="1:18" ht="12.75" customHeight="1" x14ac:dyDescent="0.25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</row>
    <row r="701" spans="1:18" ht="12.75" customHeight="1" x14ac:dyDescent="0.25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</row>
    <row r="702" spans="1:18" ht="12.75" customHeight="1" x14ac:dyDescent="0.25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</row>
    <row r="703" spans="1:18" ht="12.75" customHeight="1" x14ac:dyDescent="0.25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</row>
    <row r="704" spans="1:18" ht="12.75" customHeight="1" x14ac:dyDescent="0.25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</row>
    <row r="705" spans="1:18" ht="12.75" customHeight="1" x14ac:dyDescent="0.25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</row>
    <row r="706" spans="1:18" ht="12.75" customHeight="1" x14ac:dyDescent="0.25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</row>
    <row r="707" spans="1:18" ht="12.75" customHeight="1" x14ac:dyDescent="0.25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</row>
    <row r="708" spans="1:18" ht="12.75" customHeight="1" x14ac:dyDescent="0.25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</row>
    <row r="709" spans="1:18" ht="12.75" customHeight="1" x14ac:dyDescent="0.25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</row>
    <row r="710" spans="1:18" ht="12.75" customHeight="1" x14ac:dyDescent="0.25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</row>
    <row r="711" spans="1:18" ht="12.75" customHeight="1" x14ac:dyDescent="0.25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</row>
    <row r="712" spans="1:18" ht="12.75" customHeight="1" x14ac:dyDescent="0.25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</row>
    <row r="713" spans="1:18" ht="12.75" customHeight="1" x14ac:dyDescent="0.25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</row>
    <row r="714" spans="1:18" ht="12.75" customHeight="1" x14ac:dyDescent="0.25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</row>
    <row r="715" spans="1:18" ht="12.75" customHeight="1" x14ac:dyDescent="0.25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</row>
    <row r="716" spans="1:18" ht="12.75" customHeight="1" x14ac:dyDescent="0.25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</row>
    <row r="717" spans="1:18" ht="12.75" customHeight="1" x14ac:dyDescent="0.25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</row>
    <row r="718" spans="1:18" ht="12.75" customHeight="1" x14ac:dyDescent="0.25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</row>
    <row r="719" spans="1:18" ht="12.75" customHeight="1" x14ac:dyDescent="0.25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</row>
    <row r="720" spans="1:18" ht="12.75" customHeight="1" x14ac:dyDescent="0.25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</row>
    <row r="721" spans="1:18" ht="12.75" customHeight="1" x14ac:dyDescent="0.25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</row>
    <row r="722" spans="1:18" ht="12.75" customHeight="1" x14ac:dyDescent="0.25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</row>
    <row r="723" spans="1:18" ht="12.75" customHeight="1" x14ac:dyDescent="0.25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</row>
    <row r="724" spans="1:18" ht="12.75" customHeight="1" x14ac:dyDescent="0.25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</row>
    <row r="725" spans="1:18" ht="12.75" customHeight="1" x14ac:dyDescent="0.25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</row>
    <row r="726" spans="1:18" ht="12.75" customHeight="1" x14ac:dyDescent="0.25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</row>
    <row r="727" spans="1:18" ht="12.75" customHeight="1" x14ac:dyDescent="0.25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</row>
    <row r="728" spans="1:18" ht="12.75" customHeight="1" x14ac:dyDescent="0.25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</row>
    <row r="729" spans="1:18" ht="12.75" customHeight="1" x14ac:dyDescent="0.25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</row>
    <row r="730" spans="1:18" ht="12.75" customHeight="1" x14ac:dyDescent="0.25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</row>
    <row r="731" spans="1:18" ht="12.75" customHeight="1" x14ac:dyDescent="0.25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</row>
    <row r="732" spans="1:18" ht="12.75" customHeight="1" x14ac:dyDescent="0.25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</row>
    <row r="733" spans="1:18" ht="12.75" customHeight="1" x14ac:dyDescent="0.25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</row>
    <row r="734" spans="1:18" ht="12.75" customHeight="1" x14ac:dyDescent="0.25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</row>
    <row r="735" spans="1:18" ht="12.75" customHeight="1" x14ac:dyDescent="0.25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</row>
    <row r="736" spans="1:18" ht="12.75" customHeight="1" x14ac:dyDescent="0.25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</row>
    <row r="737" spans="1:18" ht="12.75" customHeight="1" x14ac:dyDescent="0.25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</row>
    <row r="738" spans="1:18" ht="12.75" customHeight="1" x14ac:dyDescent="0.25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</row>
    <row r="739" spans="1:18" ht="12.75" customHeight="1" x14ac:dyDescent="0.25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</row>
    <row r="740" spans="1:18" ht="12.75" customHeight="1" x14ac:dyDescent="0.25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</row>
    <row r="741" spans="1:18" ht="12.75" customHeight="1" x14ac:dyDescent="0.25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</row>
    <row r="742" spans="1:18" ht="12.75" customHeight="1" x14ac:dyDescent="0.25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</row>
    <row r="743" spans="1:18" ht="12.75" customHeight="1" x14ac:dyDescent="0.25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</row>
    <row r="744" spans="1:18" ht="12.75" customHeight="1" x14ac:dyDescent="0.25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</row>
    <row r="745" spans="1:18" ht="12.75" customHeight="1" x14ac:dyDescent="0.25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</row>
    <row r="746" spans="1:18" ht="12.75" customHeight="1" x14ac:dyDescent="0.25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</row>
    <row r="747" spans="1:18" ht="12.75" customHeight="1" x14ac:dyDescent="0.25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</row>
    <row r="748" spans="1:18" ht="12.75" customHeight="1" x14ac:dyDescent="0.25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</row>
    <row r="749" spans="1:18" ht="12.75" customHeight="1" x14ac:dyDescent="0.25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</row>
    <row r="750" spans="1:18" ht="12.75" customHeight="1" x14ac:dyDescent="0.25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</row>
    <row r="751" spans="1:18" ht="12.75" customHeight="1" x14ac:dyDescent="0.25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</row>
    <row r="752" spans="1:18" ht="12.75" customHeight="1" x14ac:dyDescent="0.25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</row>
    <row r="753" spans="1:18" ht="12.75" customHeight="1" x14ac:dyDescent="0.25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</row>
    <row r="754" spans="1:18" ht="12.75" customHeight="1" x14ac:dyDescent="0.25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</row>
    <row r="755" spans="1:18" ht="12.75" customHeight="1" x14ac:dyDescent="0.25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</row>
    <row r="756" spans="1:18" ht="12.75" customHeight="1" x14ac:dyDescent="0.25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</row>
    <row r="757" spans="1:18" ht="12.75" customHeight="1" x14ac:dyDescent="0.25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</row>
    <row r="758" spans="1:18" ht="12.75" customHeight="1" x14ac:dyDescent="0.25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</row>
    <row r="759" spans="1:18" ht="12.75" customHeight="1" x14ac:dyDescent="0.25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</row>
    <row r="760" spans="1:18" ht="12.75" customHeight="1" x14ac:dyDescent="0.25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</row>
    <row r="761" spans="1:18" ht="12.75" customHeight="1" x14ac:dyDescent="0.25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</row>
    <row r="762" spans="1:18" ht="12.75" customHeight="1" x14ac:dyDescent="0.25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</row>
    <row r="763" spans="1:18" ht="12.75" customHeight="1" x14ac:dyDescent="0.25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</row>
    <row r="764" spans="1:18" ht="12.75" customHeight="1" x14ac:dyDescent="0.25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</row>
    <row r="765" spans="1:18" ht="12.75" customHeight="1" x14ac:dyDescent="0.25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</row>
    <row r="766" spans="1:18" ht="12.75" customHeight="1" x14ac:dyDescent="0.25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</row>
    <row r="767" spans="1:18" ht="12.75" customHeight="1" x14ac:dyDescent="0.25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</row>
    <row r="768" spans="1:18" ht="12.75" customHeight="1" x14ac:dyDescent="0.25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</row>
    <row r="769" spans="1:18" ht="12.75" customHeight="1" x14ac:dyDescent="0.25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</row>
    <row r="770" spans="1:18" ht="12.75" customHeight="1" x14ac:dyDescent="0.25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</row>
    <row r="771" spans="1:18" ht="12.75" customHeight="1" x14ac:dyDescent="0.25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</row>
    <row r="772" spans="1:18" ht="12.75" customHeight="1" x14ac:dyDescent="0.25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</row>
    <row r="773" spans="1:18" ht="12.75" customHeight="1" x14ac:dyDescent="0.25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</row>
    <row r="774" spans="1:18" ht="12.75" customHeight="1" x14ac:dyDescent="0.25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</row>
    <row r="775" spans="1:18" ht="12.75" customHeight="1" x14ac:dyDescent="0.25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</row>
    <row r="776" spans="1:18" ht="12.75" customHeight="1" x14ac:dyDescent="0.25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</row>
    <row r="777" spans="1:18" ht="12.75" customHeight="1" x14ac:dyDescent="0.25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</row>
    <row r="778" spans="1:18" ht="12.75" customHeight="1" x14ac:dyDescent="0.25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</row>
    <row r="779" spans="1:18" ht="12.75" customHeight="1" x14ac:dyDescent="0.25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</row>
    <row r="780" spans="1:18" ht="12.75" customHeight="1" x14ac:dyDescent="0.25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</row>
    <row r="781" spans="1:18" ht="12.75" customHeight="1" x14ac:dyDescent="0.25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</row>
    <row r="782" spans="1:18" ht="12.75" customHeight="1" x14ac:dyDescent="0.25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</row>
    <row r="783" spans="1:18" ht="12.75" customHeight="1" x14ac:dyDescent="0.25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</row>
    <row r="784" spans="1:18" ht="12.75" customHeight="1" x14ac:dyDescent="0.25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</row>
    <row r="785" spans="1:18" ht="12.75" customHeight="1" x14ac:dyDescent="0.25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</row>
    <row r="786" spans="1:18" ht="12.75" customHeight="1" x14ac:dyDescent="0.25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</row>
    <row r="787" spans="1:18" ht="12.75" customHeight="1" x14ac:dyDescent="0.25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</row>
    <row r="788" spans="1:18" ht="12.75" customHeight="1" x14ac:dyDescent="0.25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</row>
    <row r="789" spans="1:18" ht="12.75" customHeight="1" x14ac:dyDescent="0.25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</row>
    <row r="790" spans="1:18" ht="12.75" customHeight="1" x14ac:dyDescent="0.25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</row>
    <row r="791" spans="1:18" ht="12.75" customHeight="1" x14ac:dyDescent="0.25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</row>
    <row r="792" spans="1:18" ht="12.75" customHeight="1" x14ac:dyDescent="0.25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</row>
    <row r="793" spans="1:18" ht="12.75" customHeight="1" x14ac:dyDescent="0.25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</row>
    <row r="794" spans="1:18" ht="12.75" customHeight="1" x14ac:dyDescent="0.25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</row>
    <row r="795" spans="1:18" ht="12.75" customHeight="1" x14ac:dyDescent="0.25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</row>
    <row r="796" spans="1:18" ht="12.75" customHeight="1" x14ac:dyDescent="0.25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</row>
    <row r="797" spans="1:18" ht="12.75" customHeight="1" x14ac:dyDescent="0.25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</row>
    <row r="798" spans="1:18" ht="12.75" customHeight="1" x14ac:dyDescent="0.25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</row>
    <row r="799" spans="1:18" ht="12.75" customHeight="1" x14ac:dyDescent="0.25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</row>
    <row r="800" spans="1:18" ht="12.75" customHeight="1" x14ac:dyDescent="0.25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</row>
    <row r="801" spans="1:18" ht="12.75" customHeight="1" x14ac:dyDescent="0.25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</row>
    <row r="802" spans="1:18" ht="12.75" customHeight="1" x14ac:dyDescent="0.25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</row>
    <row r="803" spans="1:18" ht="12.75" customHeight="1" x14ac:dyDescent="0.25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</row>
    <row r="804" spans="1:18" ht="12.75" customHeight="1" x14ac:dyDescent="0.25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</row>
    <row r="805" spans="1:18" ht="12.75" customHeight="1" x14ac:dyDescent="0.25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</row>
    <row r="806" spans="1:18" ht="12.75" customHeight="1" x14ac:dyDescent="0.25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</row>
    <row r="807" spans="1:18" ht="12.75" customHeight="1" x14ac:dyDescent="0.25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</row>
    <row r="808" spans="1:18" ht="12.75" customHeight="1" x14ac:dyDescent="0.25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</row>
    <row r="809" spans="1:18" ht="12.75" customHeight="1" x14ac:dyDescent="0.25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</row>
    <row r="810" spans="1:18" ht="12.75" customHeight="1" x14ac:dyDescent="0.25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</row>
    <row r="811" spans="1:18" ht="12.75" customHeight="1" x14ac:dyDescent="0.25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</row>
    <row r="812" spans="1:18" ht="12.75" customHeight="1" x14ac:dyDescent="0.25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</row>
    <row r="813" spans="1:18" ht="12.75" customHeight="1" x14ac:dyDescent="0.25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</row>
    <row r="814" spans="1:18" ht="12.75" customHeight="1" x14ac:dyDescent="0.25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</row>
    <row r="815" spans="1:18" ht="12.75" customHeight="1" x14ac:dyDescent="0.25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</row>
    <row r="816" spans="1:18" ht="12.75" customHeight="1" x14ac:dyDescent="0.25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</row>
    <row r="817" spans="1:18" ht="12.75" customHeight="1" x14ac:dyDescent="0.25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</row>
    <row r="818" spans="1:18" ht="12.75" customHeight="1" x14ac:dyDescent="0.25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</row>
    <row r="819" spans="1:18" ht="12.75" customHeight="1" x14ac:dyDescent="0.25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</row>
    <row r="820" spans="1:18" ht="12.75" customHeight="1" x14ac:dyDescent="0.25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</row>
    <row r="821" spans="1:18" ht="12.75" customHeight="1" x14ac:dyDescent="0.25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</row>
    <row r="822" spans="1:18" ht="12.75" customHeight="1" x14ac:dyDescent="0.25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</row>
    <row r="823" spans="1:18" ht="12.75" customHeight="1" x14ac:dyDescent="0.25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</row>
    <row r="824" spans="1:18" ht="12.75" customHeight="1" x14ac:dyDescent="0.25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</row>
    <row r="825" spans="1:18" ht="12.75" customHeight="1" x14ac:dyDescent="0.25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</row>
    <row r="826" spans="1:18" ht="12.75" customHeight="1" x14ac:dyDescent="0.25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</row>
    <row r="827" spans="1:18" ht="12.75" customHeight="1" x14ac:dyDescent="0.25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</row>
    <row r="828" spans="1:18" ht="12.75" customHeight="1" x14ac:dyDescent="0.25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</row>
    <row r="829" spans="1:18" ht="12.75" customHeight="1" x14ac:dyDescent="0.25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</row>
    <row r="830" spans="1:18" ht="12.75" customHeight="1" x14ac:dyDescent="0.25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</row>
    <row r="831" spans="1:18" ht="12.75" customHeight="1" x14ac:dyDescent="0.25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</row>
    <row r="832" spans="1:18" ht="12.75" customHeight="1" x14ac:dyDescent="0.25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</row>
    <row r="833" spans="1:18" ht="12.75" customHeight="1" x14ac:dyDescent="0.25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</row>
    <row r="834" spans="1:18" ht="12.75" customHeight="1" x14ac:dyDescent="0.25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</row>
    <row r="835" spans="1:18" ht="12.75" customHeight="1" x14ac:dyDescent="0.25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</row>
    <row r="836" spans="1:18" ht="12.75" customHeight="1" x14ac:dyDescent="0.25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</row>
    <row r="837" spans="1:18" ht="12.75" customHeight="1" x14ac:dyDescent="0.25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</row>
    <row r="838" spans="1:18" ht="12.75" customHeight="1" x14ac:dyDescent="0.25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</row>
    <row r="839" spans="1:18" ht="12.75" customHeight="1" x14ac:dyDescent="0.25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</row>
    <row r="840" spans="1:18" ht="12.75" customHeight="1" x14ac:dyDescent="0.25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</row>
    <row r="841" spans="1:18" ht="12.75" customHeight="1" x14ac:dyDescent="0.25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</row>
    <row r="842" spans="1:18" ht="12.75" customHeight="1" x14ac:dyDescent="0.25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</row>
    <row r="843" spans="1:18" ht="12.75" customHeight="1" x14ac:dyDescent="0.25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</row>
    <row r="844" spans="1:18" ht="12.75" customHeight="1" x14ac:dyDescent="0.25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</row>
    <row r="845" spans="1:18" ht="12.75" customHeight="1" x14ac:dyDescent="0.25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</row>
    <row r="846" spans="1:18" ht="12.75" customHeight="1" x14ac:dyDescent="0.25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</row>
    <row r="847" spans="1:18" ht="12.75" customHeight="1" x14ac:dyDescent="0.25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</row>
    <row r="848" spans="1:18" ht="12.75" customHeight="1" x14ac:dyDescent="0.25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</row>
    <row r="849" spans="1:18" ht="12.75" customHeight="1" x14ac:dyDescent="0.25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</row>
    <row r="850" spans="1:18" ht="12.75" customHeight="1" x14ac:dyDescent="0.25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</row>
    <row r="851" spans="1:18" ht="12.75" customHeight="1" x14ac:dyDescent="0.25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</row>
    <row r="852" spans="1:18" ht="12.75" customHeight="1" x14ac:dyDescent="0.25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</row>
    <row r="853" spans="1:18" ht="12.75" customHeight="1" x14ac:dyDescent="0.25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</row>
    <row r="854" spans="1:18" ht="12.75" customHeight="1" x14ac:dyDescent="0.25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</row>
    <row r="855" spans="1:18" ht="12.75" customHeight="1" x14ac:dyDescent="0.25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</row>
    <row r="856" spans="1:18" ht="12.75" customHeight="1" x14ac:dyDescent="0.25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</row>
    <row r="857" spans="1:18" ht="12.75" customHeight="1" x14ac:dyDescent="0.25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</row>
    <row r="858" spans="1:18" ht="12.75" customHeight="1" x14ac:dyDescent="0.25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</row>
    <row r="859" spans="1:18" ht="12.75" customHeight="1" x14ac:dyDescent="0.25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</row>
    <row r="860" spans="1:18" ht="12.75" customHeight="1" x14ac:dyDescent="0.25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</row>
    <row r="861" spans="1:18" ht="12.75" customHeight="1" x14ac:dyDescent="0.25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</row>
    <row r="862" spans="1:18" ht="12.75" customHeight="1" x14ac:dyDescent="0.25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</row>
    <row r="863" spans="1:18" ht="12.75" customHeight="1" x14ac:dyDescent="0.25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</row>
    <row r="864" spans="1:18" ht="12.75" customHeight="1" x14ac:dyDescent="0.25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</row>
    <row r="865" spans="1:18" ht="12.75" customHeight="1" x14ac:dyDescent="0.25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</row>
    <row r="866" spans="1:18" ht="12.75" customHeight="1" x14ac:dyDescent="0.25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</row>
    <row r="867" spans="1:18" ht="12.75" customHeight="1" x14ac:dyDescent="0.25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</row>
    <row r="868" spans="1:18" ht="12.75" customHeight="1" x14ac:dyDescent="0.25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</row>
    <row r="869" spans="1:18" ht="12.75" customHeight="1" x14ac:dyDescent="0.25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</row>
    <row r="870" spans="1:18" ht="12.75" customHeight="1" x14ac:dyDescent="0.25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</row>
    <row r="871" spans="1:18" ht="12.75" customHeight="1" x14ac:dyDescent="0.25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</row>
    <row r="872" spans="1:18" ht="12.75" customHeight="1" x14ac:dyDescent="0.25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</row>
    <row r="873" spans="1:18" ht="12.75" customHeight="1" x14ac:dyDescent="0.25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</row>
    <row r="874" spans="1:18" ht="12.75" customHeight="1" x14ac:dyDescent="0.25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</row>
    <row r="875" spans="1:18" ht="12.75" customHeight="1" x14ac:dyDescent="0.25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</row>
    <row r="876" spans="1:18" ht="12.75" customHeight="1" x14ac:dyDescent="0.25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</row>
    <row r="877" spans="1:18" ht="12.75" customHeight="1" x14ac:dyDescent="0.25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</row>
    <row r="878" spans="1:18" ht="12.75" customHeight="1" x14ac:dyDescent="0.25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</row>
    <row r="879" spans="1:18" ht="12.75" customHeight="1" x14ac:dyDescent="0.25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</row>
    <row r="880" spans="1:18" ht="12.75" customHeight="1" x14ac:dyDescent="0.25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</row>
    <row r="881" spans="1:18" ht="12.75" customHeight="1" x14ac:dyDescent="0.25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</row>
    <row r="882" spans="1:18" ht="12.75" customHeight="1" x14ac:dyDescent="0.25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</row>
    <row r="883" spans="1:18" ht="12.75" customHeight="1" x14ac:dyDescent="0.25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</row>
    <row r="884" spans="1:18" ht="12.75" customHeight="1" x14ac:dyDescent="0.25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</row>
    <row r="885" spans="1:18" ht="12.75" customHeight="1" x14ac:dyDescent="0.25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</row>
    <row r="886" spans="1:18" ht="12.75" customHeight="1" x14ac:dyDescent="0.25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</row>
    <row r="887" spans="1:18" ht="12.75" customHeight="1" x14ac:dyDescent="0.25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</row>
    <row r="888" spans="1:18" ht="12.75" customHeight="1" x14ac:dyDescent="0.25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</row>
    <row r="889" spans="1:18" ht="12.75" customHeight="1" x14ac:dyDescent="0.25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</row>
    <row r="890" spans="1:18" ht="12.75" customHeight="1" x14ac:dyDescent="0.25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</row>
    <row r="891" spans="1:18" ht="12.75" customHeight="1" x14ac:dyDescent="0.25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</row>
    <row r="892" spans="1:18" ht="12.75" customHeight="1" x14ac:dyDescent="0.25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</row>
    <row r="893" spans="1:18" ht="12.75" customHeight="1" x14ac:dyDescent="0.25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</row>
    <row r="894" spans="1:18" ht="12.75" customHeight="1" x14ac:dyDescent="0.25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</row>
    <row r="895" spans="1:18" ht="12.75" customHeight="1" x14ac:dyDescent="0.25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</row>
    <row r="896" spans="1:18" ht="12.75" customHeight="1" x14ac:dyDescent="0.25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</row>
    <row r="897" spans="1:18" ht="12.75" customHeight="1" x14ac:dyDescent="0.25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</row>
    <row r="898" spans="1:18" ht="12.75" customHeight="1" x14ac:dyDescent="0.25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</row>
    <row r="899" spans="1:18" ht="12.75" customHeight="1" x14ac:dyDescent="0.25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</row>
    <row r="900" spans="1:18" ht="12.75" customHeight="1" x14ac:dyDescent="0.25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</row>
    <row r="901" spans="1:18" ht="12.75" customHeight="1" x14ac:dyDescent="0.25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</row>
    <row r="902" spans="1:18" ht="12.75" customHeight="1" x14ac:dyDescent="0.25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</row>
    <row r="903" spans="1:18" ht="12.75" customHeight="1" x14ac:dyDescent="0.25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</row>
    <row r="904" spans="1:18" ht="12.75" customHeight="1" x14ac:dyDescent="0.25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</row>
    <row r="905" spans="1:18" ht="12.75" customHeight="1" x14ac:dyDescent="0.25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</row>
    <row r="906" spans="1:18" ht="12.75" customHeight="1" x14ac:dyDescent="0.25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</row>
    <row r="907" spans="1:18" ht="12.75" customHeight="1" x14ac:dyDescent="0.25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</row>
    <row r="908" spans="1:18" ht="12.75" customHeight="1" x14ac:dyDescent="0.25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</row>
    <row r="909" spans="1:18" ht="12.75" customHeight="1" x14ac:dyDescent="0.25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</row>
    <row r="910" spans="1:18" ht="12.75" customHeight="1" x14ac:dyDescent="0.25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</row>
    <row r="911" spans="1:18" ht="12.75" customHeight="1" x14ac:dyDescent="0.25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</row>
    <row r="912" spans="1:18" ht="12.75" customHeight="1" x14ac:dyDescent="0.25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</row>
    <row r="913" spans="1:18" ht="12.75" customHeight="1" x14ac:dyDescent="0.25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</row>
    <row r="914" spans="1:18" ht="12.75" customHeight="1" x14ac:dyDescent="0.25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</row>
    <row r="915" spans="1:18" ht="12.75" customHeight="1" x14ac:dyDescent="0.25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</row>
    <row r="916" spans="1:18" ht="12.75" customHeight="1" x14ac:dyDescent="0.25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</row>
    <row r="917" spans="1:18" ht="12.75" customHeight="1" x14ac:dyDescent="0.25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</row>
    <row r="918" spans="1:18" ht="12.75" customHeight="1" x14ac:dyDescent="0.25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</row>
    <row r="919" spans="1:18" ht="12.75" customHeight="1" x14ac:dyDescent="0.25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</row>
    <row r="920" spans="1:18" ht="12.75" customHeight="1" x14ac:dyDescent="0.25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</row>
    <row r="921" spans="1:18" ht="12.75" customHeight="1" x14ac:dyDescent="0.25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</row>
    <row r="922" spans="1:18" ht="12.75" customHeight="1" x14ac:dyDescent="0.25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</row>
    <row r="923" spans="1:18" ht="12.75" customHeight="1" x14ac:dyDescent="0.25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</row>
    <row r="924" spans="1:18" ht="12.75" customHeight="1" x14ac:dyDescent="0.25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</row>
    <row r="925" spans="1:18" ht="12.75" customHeight="1" x14ac:dyDescent="0.25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</row>
    <row r="926" spans="1:18" ht="12.75" customHeight="1" x14ac:dyDescent="0.25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</row>
    <row r="927" spans="1:18" ht="12.75" customHeight="1" x14ac:dyDescent="0.25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</row>
    <row r="928" spans="1:18" ht="12.75" customHeight="1" x14ac:dyDescent="0.25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</row>
    <row r="929" spans="1:18" ht="12.75" customHeight="1" x14ac:dyDescent="0.25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</row>
    <row r="930" spans="1:18" ht="12.75" customHeight="1" x14ac:dyDescent="0.25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</row>
    <row r="931" spans="1:18" ht="12.75" customHeight="1" x14ac:dyDescent="0.25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</row>
    <row r="932" spans="1:18" ht="12.75" customHeight="1" x14ac:dyDescent="0.25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</row>
    <row r="933" spans="1:18" ht="12.75" customHeight="1" x14ac:dyDescent="0.25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</row>
    <row r="934" spans="1:18" ht="12.75" customHeight="1" x14ac:dyDescent="0.25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</row>
    <row r="935" spans="1:18" ht="12.75" customHeight="1" x14ac:dyDescent="0.25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</row>
    <row r="936" spans="1:18" ht="12.75" customHeight="1" x14ac:dyDescent="0.25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</row>
    <row r="937" spans="1:18" ht="12.75" customHeight="1" x14ac:dyDescent="0.25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</row>
    <row r="938" spans="1:18" ht="12.75" customHeight="1" x14ac:dyDescent="0.25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</row>
    <row r="939" spans="1:18" ht="12.75" customHeight="1" x14ac:dyDescent="0.25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</row>
    <row r="940" spans="1:18" ht="12.75" customHeight="1" x14ac:dyDescent="0.25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</row>
    <row r="941" spans="1:18" ht="12.75" customHeight="1" x14ac:dyDescent="0.25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</row>
    <row r="942" spans="1:18" ht="12.75" customHeight="1" x14ac:dyDescent="0.25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</row>
    <row r="943" spans="1:18" ht="12.75" customHeight="1" x14ac:dyDescent="0.25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</row>
    <row r="944" spans="1:18" ht="12.75" customHeight="1" x14ac:dyDescent="0.25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</row>
    <row r="945" spans="1:18" ht="12.75" customHeight="1" x14ac:dyDescent="0.25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</row>
    <row r="946" spans="1:18" ht="12.75" customHeight="1" x14ac:dyDescent="0.25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</row>
    <row r="947" spans="1:18" ht="12.75" customHeight="1" x14ac:dyDescent="0.25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</row>
    <row r="948" spans="1:18" ht="12.75" customHeight="1" x14ac:dyDescent="0.25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</row>
    <row r="949" spans="1:18" ht="12.75" customHeight="1" x14ac:dyDescent="0.25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</row>
    <row r="950" spans="1:18" ht="12.75" customHeight="1" x14ac:dyDescent="0.25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</row>
    <row r="951" spans="1:18" ht="12.75" customHeight="1" x14ac:dyDescent="0.25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</row>
    <row r="952" spans="1:18" ht="12.75" customHeight="1" x14ac:dyDescent="0.25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</row>
    <row r="953" spans="1:18" ht="12.75" customHeight="1" x14ac:dyDescent="0.25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</row>
    <row r="954" spans="1:18" ht="12.75" customHeight="1" x14ac:dyDescent="0.25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</row>
    <row r="955" spans="1:18" ht="12.75" customHeight="1" x14ac:dyDescent="0.25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</row>
    <row r="956" spans="1:18" ht="12.75" customHeight="1" x14ac:dyDescent="0.25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</row>
    <row r="957" spans="1:18" ht="12.75" customHeight="1" x14ac:dyDescent="0.25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</row>
    <row r="958" spans="1:18" ht="12.75" customHeight="1" x14ac:dyDescent="0.25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</row>
    <row r="959" spans="1:18" ht="12.75" customHeight="1" x14ac:dyDescent="0.25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</row>
    <row r="960" spans="1:18" ht="12.75" customHeight="1" x14ac:dyDescent="0.25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</row>
    <row r="961" spans="1:18" ht="12.75" customHeight="1" x14ac:dyDescent="0.25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</row>
    <row r="962" spans="1:18" ht="12.75" customHeight="1" x14ac:dyDescent="0.25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</row>
    <row r="963" spans="1:18" ht="12.75" customHeight="1" x14ac:dyDescent="0.25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</row>
    <row r="964" spans="1:18" ht="12.75" customHeight="1" x14ac:dyDescent="0.25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</row>
    <row r="965" spans="1:18" ht="12.75" customHeight="1" x14ac:dyDescent="0.25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</row>
    <row r="966" spans="1:18" ht="12.75" customHeight="1" x14ac:dyDescent="0.25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</row>
    <row r="967" spans="1:18" ht="12.75" customHeight="1" x14ac:dyDescent="0.25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</row>
    <row r="968" spans="1:18" ht="12.75" customHeight="1" x14ac:dyDescent="0.25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</row>
    <row r="969" spans="1:18" ht="12.75" customHeight="1" x14ac:dyDescent="0.25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</row>
    <row r="970" spans="1:18" ht="12.75" customHeight="1" x14ac:dyDescent="0.25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</row>
    <row r="971" spans="1:18" ht="12.75" customHeight="1" x14ac:dyDescent="0.25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</row>
    <row r="972" spans="1:18" ht="12.75" customHeight="1" x14ac:dyDescent="0.25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</row>
    <row r="973" spans="1:18" ht="12.75" customHeight="1" x14ac:dyDescent="0.25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</row>
    <row r="974" spans="1:18" ht="12.75" customHeight="1" x14ac:dyDescent="0.25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</row>
    <row r="975" spans="1:18" ht="12.75" customHeight="1" x14ac:dyDescent="0.25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</row>
    <row r="976" spans="1:18" ht="12.75" customHeight="1" x14ac:dyDescent="0.25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</row>
    <row r="977" spans="1:18" ht="12.75" customHeight="1" x14ac:dyDescent="0.25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</row>
    <row r="978" spans="1:18" ht="12.75" customHeight="1" x14ac:dyDescent="0.25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</row>
    <row r="979" spans="1:18" ht="12.75" customHeight="1" x14ac:dyDescent="0.25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</row>
    <row r="980" spans="1:18" ht="12.75" customHeight="1" x14ac:dyDescent="0.25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</row>
    <row r="981" spans="1:18" ht="12.75" customHeight="1" x14ac:dyDescent="0.25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</row>
    <row r="982" spans="1:18" ht="12.75" customHeight="1" x14ac:dyDescent="0.25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</row>
    <row r="983" spans="1:18" ht="12.75" customHeight="1" x14ac:dyDescent="0.25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</row>
    <row r="984" spans="1:18" ht="12.75" customHeight="1" x14ac:dyDescent="0.25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</row>
    <row r="985" spans="1:18" ht="12.75" customHeight="1" x14ac:dyDescent="0.25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</row>
    <row r="986" spans="1:18" ht="12.75" customHeight="1" x14ac:dyDescent="0.25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</row>
    <row r="987" spans="1:18" ht="12.75" customHeight="1" x14ac:dyDescent="0.25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</row>
    <row r="988" spans="1:18" ht="12.75" customHeight="1" x14ac:dyDescent="0.25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</row>
    <row r="989" spans="1:18" ht="12.75" customHeight="1" x14ac:dyDescent="0.25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</row>
    <row r="990" spans="1:18" ht="12.75" customHeight="1" x14ac:dyDescent="0.25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</row>
    <row r="991" spans="1:18" ht="12.75" customHeight="1" x14ac:dyDescent="0.25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</row>
    <row r="992" spans="1:18" ht="12.75" customHeight="1" x14ac:dyDescent="0.25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</row>
    <row r="993" spans="1:18" ht="12.75" customHeight="1" x14ac:dyDescent="0.25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</row>
    <row r="994" spans="1:18" ht="12.75" customHeight="1" x14ac:dyDescent="0.25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</row>
    <row r="995" spans="1:18" ht="12.75" customHeight="1" x14ac:dyDescent="0.25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</row>
    <row r="996" spans="1:18" ht="12.75" customHeight="1" x14ac:dyDescent="0.25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</row>
    <row r="997" spans="1:18" ht="12.75" customHeight="1" x14ac:dyDescent="0.25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</row>
    <row r="998" spans="1:18" ht="12.75" customHeight="1" x14ac:dyDescent="0.25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</row>
    <row r="999" spans="1:18" ht="12.75" customHeight="1" x14ac:dyDescent="0.25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</row>
    <row r="1000" spans="1:18" ht="12.75" customHeight="1" x14ac:dyDescent="0.25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</row>
  </sheetData>
  <autoFilter ref="A1:B5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Q1000"/>
  <sheetViews>
    <sheetView workbookViewId="0"/>
  </sheetViews>
  <sheetFormatPr baseColWidth="10" defaultColWidth="15.140625" defaultRowHeight="15" customHeight="1" x14ac:dyDescent="0.25"/>
  <cols>
    <col min="1" max="1" width="21.7109375" customWidth="1"/>
    <col min="2" max="2" width="8.7109375" customWidth="1"/>
    <col min="3" max="3" width="69.5703125" customWidth="1"/>
    <col min="4" max="4" width="8.7109375" customWidth="1"/>
    <col min="5" max="5" width="54.85546875" customWidth="1"/>
    <col min="6" max="6" width="8.7109375" customWidth="1"/>
    <col min="7" max="7" width="22.42578125" customWidth="1"/>
    <col min="8" max="8" width="10" customWidth="1"/>
    <col min="9" max="9" width="31.7109375" customWidth="1"/>
    <col min="10" max="10" width="10" customWidth="1"/>
    <col min="11" max="11" width="27.85546875" customWidth="1"/>
    <col min="12" max="22" width="8.7109375" customWidth="1"/>
    <col min="23" max="23" width="3.140625" customWidth="1"/>
    <col min="24" max="24" width="13.28515625" customWidth="1"/>
    <col min="25" max="26" width="15.5703125" customWidth="1"/>
    <col min="27" max="27" width="3.140625" customWidth="1"/>
    <col min="28" max="28" width="29.7109375" customWidth="1"/>
    <col min="29" max="30" width="15.42578125" customWidth="1"/>
    <col min="31" max="31" width="3.140625" customWidth="1"/>
    <col min="32" max="32" width="19.42578125" customWidth="1"/>
    <col min="33" max="33" width="63.42578125" customWidth="1"/>
    <col min="34" max="34" width="10" customWidth="1"/>
    <col min="35" max="35" width="13" customWidth="1"/>
    <col min="36" max="36" width="10" customWidth="1"/>
    <col min="37" max="37" width="37" customWidth="1"/>
    <col min="38" max="38" width="10" customWidth="1"/>
    <col min="39" max="39" width="16.140625" customWidth="1"/>
    <col min="40" max="40" width="8.7109375" customWidth="1"/>
    <col min="41" max="41" width="15.85546875" customWidth="1"/>
    <col min="42" max="42" width="8.7109375" customWidth="1"/>
    <col min="43" max="45" width="12.140625" customWidth="1"/>
    <col min="46" max="46" width="28.140625" customWidth="1"/>
    <col min="47" max="47" width="30.42578125" customWidth="1"/>
    <col min="48" max="48" width="8.7109375" customWidth="1"/>
    <col min="49" max="49" width="24.42578125" customWidth="1"/>
    <col min="50" max="52" width="8.7109375" customWidth="1"/>
    <col min="53" max="53" width="17.85546875" customWidth="1"/>
    <col min="54" max="54" width="10" customWidth="1"/>
    <col min="55" max="55" width="21.42578125" customWidth="1"/>
    <col min="56" max="56" width="8.7109375" customWidth="1"/>
    <col min="57" max="57" width="23.5703125" customWidth="1"/>
    <col min="58" max="58" width="8.7109375" customWidth="1"/>
    <col min="59" max="59" width="22.85546875" customWidth="1"/>
    <col min="60" max="60" width="8.7109375" customWidth="1"/>
    <col min="61" max="62" width="12.5703125" customWidth="1"/>
    <col min="63" max="63" width="3.140625" customWidth="1"/>
    <col min="64" max="64" width="22.42578125" customWidth="1"/>
    <col min="65" max="65" width="24.7109375" customWidth="1"/>
    <col min="66" max="66" width="10" customWidth="1"/>
    <col min="67" max="67" width="3.140625" customWidth="1"/>
    <col min="68" max="68" width="8.7109375" customWidth="1"/>
    <col min="69" max="69" width="10.42578125" customWidth="1"/>
  </cols>
  <sheetData>
    <row r="1" spans="1:69" x14ac:dyDescent="0.25">
      <c r="A1" s="31" t="s">
        <v>908</v>
      </c>
      <c r="B1" s="31"/>
      <c r="C1" s="31" t="s">
        <v>909</v>
      </c>
      <c r="D1" s="31"/>
      <c r="E1" s="31" t="s">
        <v>910</v>
      </c>
      <c r="F1" s="31"/>
      <c r="G1" s="31" t="s">
        <v>63</v>
      </c>
      <c r="H1" s="31"/>
      <c r="I1" s="31" t="s">
        <v>911</v>
      </c>
      <c r="J1" s="31"/>
      <c r="K1" s="31" t="s">
        <v>912</v>
      </c>
      <c r="L1" s="31"/>
      <c r="M1" s="31" t="s">
        <v>913</v>
      </c>
      <c r="N1" s="31"/>
      <c r="O1" s="31" t="s">
        <v>914</v>
      </c>
      <c r="P1" s="31"/>
      <c r="Q1" s="31" t="s">
        <v>915</v>
      </c>
      <c r="R1" s="31"/>
      <c r="S1" s="31" t="s">
        <v>916</v>
      </c>
      <c r="T1" s="31"/>
      <c r="U1" s="31" t="s">
        <v>917</v>
      </c>
      <c r="V1" s="31"/>
      <c r="W1" s="31"/>
      <c r="X1" s="31" t="s">
        <v>918</v>
      </c>
      <c r="Y1" s="31"/>
      <c r="Z1" s="31"/>
      <c r="AA1" s="31"/>
      <c r="AB1" s="31" t="s">
        <v>919</v>
      </c>
      <c r="AC1" s="31"/>
      <c r="AD1" s="31"/>
      <c r="AE1" s="31"/>
      <c r="AF1" s="31"/>
      <c r="AG1" s="31" t="s">
        <v>920</v>
      </c>
      <c r="AH1" s="31"/>
      <c r="AI1" s="31" t="s">
        <v>921</v>
      </c>
      <c r="AJ1" s="31"/>
      <c r="AK1" s="31" t="s">
        <v>922</v>
      </c>
      <c r="AL1" s="31"/>
      <c r="AM1" s="31" t="s">
        <v>923</v>
      </c>
      <c r="AN1" s="31"/>
      <c r="AO1" s="31" t="s">
        <v>924</v>
      </c>
      <c r="AP1" s="31"/>
      <c r="AQ1" s="31" t="s">
        <v>925</v>
      </c>
      <c r="AR1" s="31"/>
      <c r="AS1" s="31"/>
      <c r="AT1" s="31" t="s">
        <v>926</v>
      </c>
      <c r="AU1" s="31"/>
      <c r="AV1" s="31"/>
      <c r="AW1" s="31" t="s">
        <v>927</v>
      </c>
      <c r="AX1" s="31"/>
      <c r="AY1" s="31" t="s">
        <v>928</v>
      </c>
      <c r="AZ1" s="31"/>
      <c r="BA1" s="31" t="s">
        <v>929</v>
      </c>
      <c r="BB1" s="31"/>
      <c r="BC1" s="31" t="s">
        <v>930</v>
      </c>
      <c r="BD1" s="31"/>
      <c r="BE1" s="31" t="s">
        <v>931</v>
      </c>
      <c r="BF1" s="31"/>
      <c r="BG1" s="31" t="s">
        <v>932</v>
      </c>
      <c r="BH1" s="31"/>
      <c r="BI1" s="31" t="s">
        <v>933</v>
      </c>
      <c r="BJ1" s="31"/>
      <c r="BK1" s="31"/>
      <c r="BL1" s="31" t="s">
        <v>934</v>
      </c>
      <c r="BM1" s="31"/>
      <c r="BN1" s="31"/>
      <c r="BO1" s="31"/>
      <c r="BP1" s="31" t="s">
        <v>935</v>
      </c>
      <c r="BQ1" s="31"/>
    </row>
    <row r="2" spans="1:69" x14ac:dyDescent="0.25">
      <c r="A2" s="25"/>
      <c r="C2" s="25"/>
      <c r="E2" s="25"/>
      <c r="G2" s="25"/>
      <c r="H2" s="25"/>
      <c r="I2" s="25"/>
      <c r="J2" s="25"/>
      <c r="K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O2" s="25"/>
      <c r="AQ2" s="25"/>
      <c r="AR2" s="25"/>
      <c r="AS2" s="25"/>
      <c r="AT2" s="25"/>
      <c r="AU2" s="25"/>
      <c r="AW2" s="25"/>
      <c r="BA2" s="25"/>
      <c r="BB2" s="25"/>
      <c r="BC2" s="25"/>
      <c r="BE2" s="25"/>
      <c r="BG2" s="25"/>
      <c r="BI2" s="25"/>
      <c r="BJ2" s="25"/>
      <c r="BK2" s="25"/>
      <c r="BL2" s="25"/>
      <c r="BM2" s="25"/>
      <c r="BN2" s="25"/>
      <c r="BO2" s="25"/>
      <c r="BQ2" s="25"/>
    </row>
    <row r="3" spans="1:69" x14ac:dyDescent="0.25">
      <c r="A3" s="25" t="s">
        <v>936</v>
      </c>
      <c r="C3" s="32" t="s">
        <v>937</v>
      </c>
      <c r="E3" s="32" t="s">
        <v>938</v>
      </c>
      <c r="G3" s="25" t="s">
        <v>115</v>
      </c>
      <c r="H3" s="25"/>
      <c r="I3" s="25" t="s">
        <v>84</v>
      </c>
      <c r="J3" s="25"/>
      <c r="K3" s="25" t="s">
        <v>939</v>
      </c>
      <c r="M3" s="25">
        <v>1</v>
      </c>
      <c r="O3" s="25">
        <v>1</v>
      </c>
      <c r="Q3" s="25">
        <v>2010</v>
      </c>
      <c r="S3" s="14">
        <v>0</v>
      </c>
      <c r="U3" s="14">
        <v>0</v>
      </c>
      <c r="W3" s="25" t="s">
        <v>940</v>
      </c>
      <c r="X3" s="25" t="s">
        <v>941</v>
      </c>
      <c r="Y3" s="25" t="str">
        <f>CONCATENATE(W3,X3)</f>
        <v>1 - Individual value</v>
      </c>
      <c r="Z3" s="25"/>
      <c r="AA3" s="25" t="s">
        <v>940</v>
      </c>
      <c r="AB3" s="25" t="s">
        <v>942</v>
      </c>
      <c r="AC3" s="25" t="str">
        <f>CONCATENATE(AA3,AB3)</f>
        <v>1 - Respected time</v>
      </c>
      <c r="AD3" s="25"/>
      <c r="AE3" s="25" t="s">
        <v>940</v>
      </c>
      <c r="AF3" s="25" t="s">
        <v>943</v>
      </c>
      <c r="AG3" s="25" t="str">
        <f t="shared" ref="AG3:AG8" si="0">CONCATENATE(AE3,AF3)</f>
        <v>1 - Dissolved fraction</v>
      </c>
      <c r="AH3" s="25"/>
      <c r="AI3" s="25">
        <v>1</v>
      </c>
      <c r="AJ3" s="25"/>
      <c r="AK3" s="32" t="s">
        <v>944</v>
      </c>
      <c r="AL3" s="25"/>
      <c r="AM3" s="32" t="s">
        <v>945</v>
      </c>
      <c r="AO3" s="32" t="s">
        <v>946</v>
      </c>
      <c r="AQ3" s="25" t="s">
        <v>947</v>
      </c>
      <c r="AR3" s="25"/>
      <c r="AS3" s="25" t="s">
        <v>940</v>
      </c>
      <c r="AT3" s="32" t="s">
        <v>948</v>
      </c>
      <c r="AU3" s="32" t="str">
        <f>CONCATENATE(AS3,AT3)</f>
        <v>1 - z-score (according to ISO-13528) &lt; 3</v>
      </c>
      <c r="AW3" s="25" t="s">
        <v>949</v>
      </c>
      <c r="AY3" s="25" t="s">
        <v>950</v>
      </c>
      <c r="BA3" s="25" t="s">
        <v>951</v>
      </c>
      <c r="BB3" s="25"/>
      <c r="BC3" s="25" t="s">
        <v>68</v>
      </c>
      <c r="BE3" s="25" t="s">
        <v>952</v>
      </c>
      <c r="BG3" s="25" t="s">
        <v>953</v>
      </c>
      <c r="BI3" s="25" t="s">
        <v>954</v>
      </c>
      <c r="BJ3" s="25"/>
      <c r="BK3" s="25" t="s">
        <v>940</v>
      </c>
      <c r="BL3" s="25" t="s">
        <v>955</v>
      </c>
      <c r="BM3" s="25" t="str">
        <f>CONCATENATE(BK3,BL3, )</f>
        <v>1 - Reliable without restriction</v>
      </c>
      <c r="BN3" s="25"/>
      <c r="BO3" s="25" t="s">
        <v>940</v>
      </c>
      <c r="BP3" s="25" t="s">
        <v>956</v>
      </c>
      <c r="BQ3" s="25" t="str">
        <f>CONCATENATE(BO3,BP3)</f>
        <v>1 - Bonne</v>
      </c>
    </row>
    <row r="4" spans="1:69" x14ac:dyDescent="0.25">
      <c r="A4" s="25" t="s">
        <v>957</v>
      </c>
      <c r="C4" s="32" t="s">
        <v>958</v>
      </c>
      <c r="E4" s="32" t="s">
        <v>959</v>
      </c>
      <c r="G4" s="25" t="s">
        <v>71</v>
      </c>
      <c r="H4" s="25"/>
      <c r="I4" s="25" t="s">
        <v>86</v>
      </c>
      <c r="J4" s="25"/>
      <c r="K4" s="25" t="s">
        <v>960</v>
      </c>
      <c r="M4" s="25">
        <v>2</v>
      </c>
      <c r="O4" s="25">
        <v>2</v>
      </c>
      <c r="Q4" s="25">
        <v>2011</v>
      </c>
      <c r="S4" s="14">
        <v>1</v>
      </c>
      <c r="U4" s="14">
        <v>1</v>
      </c>
      <c r="W4" s="25" t="s">
        <v>961</v>
      </c>
      <c r="X4" s="25" t="s">
        <v>962</v>
      </c>
      <c r="Y4" s="25" t="str">
        <f>CONCATENATE(W4,X4)</f>
        <v>2 - Less than LoQ</v>
      </c>
      <c r="Z4" s="25"/>
      <c r="AA4" s="25" t="s">
        <v>961</v>
      </c>
      <c r="AB4" s="25" t="s">
        <v>963</v>
      </c>
      <c r="AC4" s="25" t="str">
        <f>CONCATENATE(AA4,AB4)</f>
        <v>2 - Timeout</v>
      </c>
      <c r="AD4" s="25"/>
      <c r="AE4" s="25" t="s">
        <v>961</v>
      </c>
      <c r="AF4" s="25" t="s">
        <v>964</v>
      </c>
      <c r="AG4" s="25" t="str">
        <f t="shared" si="0"/>
        <v>2 - Whole water with no separation of liquid and SPM phases</v>
      </c>
      <c r="AH4" s="25"/>
      <c r="AI4" s="25">
        <v>2</v>
      </c>
      <c r="AJ4" s="25"/>
      <c r="AK4" s="32" t="s">
        <v>965</v>
      </c>
      <c r="AL4" s="25"/>
      <c r="AM4" s="32" t="s">
        <v>966</v>
      </c>
      <c r="AO4" s="32" t="s">
        <v>967</v>
      </c>
      <c r="AQ4" s="25" t="s">
        <v>968</v>
      </c>
      <c r="AR4" s="25"/>
      <c r="AS4" s="25" t="s">
        <v>961</v>
      </c>
      <c r="AT4" s="32" t="s">
        <v>969</v>
      </c>
      <c r="AU4" s="32" t="str">
        <f>CONCATENATE(AS4,AT4)</f>
        <v>2 - z-score (according to ISO-13528) &gt; 3</v>
      </c>
      <c r="AW4" s="25" t="s">
        <v>970</v>
      </c>
      <c r="AY4" s="25" t="s">
        <v>971</v>
      </c>
      <c r="BA4" s="25" t="s">
        <v>972</v>
      </c>
      <c r="BB4" s="25"/>
      <c r="BC4" s="25" t="s">
        <v>74</v>
      </c>
      <c r="BE4" s="25" t="s">
        <v>973</v>
      </c>
      <c r="BG4" s="25" t="s">
        <v>974</v>
      </c>
      <c r="BI4" s="25" t="s">
        <v>975</v>
      </c>
      <c r="BJ4" s="25"/>
      <c r="BK4" s="25" t="s">
        <v>961</v>
      </c>
      <c r="BL4" s="25" t="s">
        <v>976</v>
      </c>
      <c r="BM4" s="25" t="str">
        <f>CONCATENATE(BK4,BL4, )</f>
        <v>2 - Reliable with restriction</v>
      </c>
      <c r="BN4" s="25"/>
      <c r="BO4" s="25" t="s">
        <v>961</v>
      </c>
      <c r="BP4" s="25" t="s">
        <v>977</v>
      </c>
      <c r="BQ4" s="25" t="str">
        <f>CONCATENATE(BO4,BP4)</f>
        <v>2 - Moyenne</v>
      </c>
    </row>
    <row r="5" spans="1:69" x14ac:dyDescent="0.25">
      <c r="A5" s="25" t="s">
        <v>978</v>
      </c>
      <c r="C5" s="32" t="s">
        <v>979</v>
      </c>
      <c r="E5" s="32" t="s">
        <v>980</v>
      </c>
      <c r="G5" s="25" t="s">
        <v>101</v>
      </c>
      <c r="H5" s="25"/>
      <c r="I5" s="25" t="s">
        <v>93</v>
      </c>
      <c r="J5" s="25"/>
      <c r="K5" s="25" t="s">
        <v>981</v>
      </c>
      <c r="M5" s="25">
        <v>3</v>
      </c>
      <c r="O5" s="25">
        <v>3</v>
      </c>
      <c r="Q5" s="25">
        <v>2012</v>
      </c>
      <c r="S5" s="14">
        <v>2</v>
      </c>
      <c r="U5" s="14">
        <v>2</v>
      </c>
      <c r="W5" s="25" t="s">
        <v>982</v>
      </c>
      <c r="X5" s="25" t="s">
        <v>983</v>
      </c>
      <c r="Y5" s="25" t="str">
        <f>CONCATENATE(W5,X5)</f>
        <v>3 - Less than LoD</v>
      </c>
      <c r="Z5" s="25"/>
      <c r="AA5" s="25"/>
      <c r="AB5" s="25"/>
      <c r="AC5" s="25"/>
      <c r="AD5" s="25"/>
      <c r="AE5" s="25" t="s">
        <v>982</v>
      </c>
      <c r="AF5" s="25" t="s">
        <v>984</v>
      </c>
      <c r="AG5" s="25" t="str">
        <f t="shared" si="0"/>
        <v>3 - Whole water with determination on each separate phase (sum of all phases)</v>
      </c>
      <c r="AH5" s="25"/>
      <c r="AI5" s="25">
        <v>3</v>
      </c>
      <c r="AJ5" s="25"/>
      <c r="AK5" s="32" t="s">
        <v>985</v>
      </c>
      <c r="AL5" s="25"/>
      <c r="AM5" s="32" t="s">
        <v>986</v>
      </c>
      <c r="AO5" s="32" t="s">
        <v>987</v>
      </c>
      <c r="AQ5" s="25" t="s">
        <v>988</v>
      </c>
      <c r="AR5" s="25"/>
      <c r="AS5" s="25" t="s">
        <v>982</v>
      </c>
      <c r="AT5" s="32" t="s">
        <v>988</v>
      </c>
      <c r="AU5" s="32" t="str">
        <f>CONCATENATE(AS5,AT5)</f>
        <v>3 - Not known</v>
      </c>
      <c r="AW5" s="25"/>
      <c r="AY5" s="25" t="s">
        <v>989</v>
      </c>
      <c r="BA5" s="25" t="s">
        <v>990</v>
      </c>
      <c r="BB5" s="25"/>
      <c r="BC5" s="25" t="s">
        <v>80</v>
      </c>
      <c r="BE5" s="25" t="s">
        <v>991</v>
      </c>
      <c r="BG5" s="25" t="s">
        <v>992</v>
      </c>
      <c r="BI5" s="25" t="s">
        <v>993</v>
      </c>
      <c r="BJ5" s="25"/>
      <c r="BK5" s="25" t="s">
        <v>982</v>
      </c>
      <c r="BL5" s="25" t="s">
        <v>994</v>
      </c>
      <c r="BM5" s="25" t="str">
        <f>CONCATENATE(BK5,BL5, )</f>
        <v>3 - Not reliable</v>
      </c>
      <c r="BN5" s="25"/>
      <c r="BO5" s="25" t="s">
        <v>982</v>
      </c>
      <c r="BP5" s="25" t="s">
        <v>995</v>
      </c>
      <c r="BQ5" s="25" t="str">
        <f>CONCATENATE(BO5,BP5)</f>
        <v>3 - Mauvaise</v>
      </c>
    </row>
    <row r="6" spans="1:69" x14ac:dyDescent="0.25">
      <c r="A6" s="25" t="s">
        <v>996</v>
      </c>
      <c r="C6" s="32" t="s">
        <v>997</v>
      </c>
      <c r="E6" s="32" t="s">
        <v>998</v>
      </c>
      <c r="G6" s="25" t="s">
        <v>999</v>
      </c>
      <c r="H6" s="25"/>
      <c r="I6" s="25" t="s">
        <v>90</v>
      </c>
      <c r="J6" s="25"/>
      <c r="K6" s="25" t="s">
        <v>1000</v>
      </c>
      <c r="M6" s="25">
        <v>4</v>
      </c>
      <c r="O6" s="25">
        <v>4</v>
      </c>
      <c r="Q6" s="25">
        <v>2013</v>
      </c>
      <c r="S6" s="14">
        <v>3</v>
      </c>
      <c r="U6" s="14">
        <v>3</v>
      </c>
      <c r="W6" s="25"/>
      <c r="X6" s="25"/>
      <c r="Y6" s="25"/>
      <c r="Z6" s="25"/>
      <c r="AA6" s="25"/>
      <c r="AB6" s="25"/>
      <c r="AC6" s="25"/>
      <c r="AD6" s="25"/>
      <c r="AE6" s="25" t="s">
        <v>1001</v>
      </c>
      <c r="AF6" s="25" t="s">
        <v>1002</v>
      </c>
      <c r="AG6" s="25" t="str">
        <f t="shared" si="0"/>
        <v>4 - TSS phase (difference between whole water and dissolved fraction)</v>
      </c>
      <c r="AH6" s="25"/>
      <c r="AI6" s="25">
        <v>4</v>
      </c>
      <c r="AJ6" s="25"/>
      <c r="AK6" s="32" t="s">
        <v>1003</v>
      </c>
      <c r="AL6" s="25"/>
      <c r="AM6" s="32" t="s">
        <v>1004</v>
      </c>
      <c r="AO6" s="32" t="s">
        <v>968</v>
      </c>
      <c r="AQ6" s="25" t="s">
        <v>1005</v>
      </c>
      <c r="AR6" s="25"/>
      <c r="AS6" s="25" t="s">
        <v>1001</v>
      </c>
      <c r="AT6" s="32" t="s">
        <v>1005</v>
      </c>
      <c r="AU6" s="32" t="str">
        <f>CONCATENATE(AS6,AT6)</f>
        <v>4 - Not applicable</v>
      </c>
      <c r="AW6" s="25"/>
      <c r="BA6" s="25" t="s">
        <v>1006</v>
      </c>
      <c r="BB6" s="25"/>
      <c r="BC6" s="25" t="s">
        <v>82</v>
      </c>
      <c r="BE6" s="25" t="s">
        <v>1007</v>
      </c>
      <c r="BG6" s="25" t="s">
        <v>1008</v>
      </c>
      <c r="BI6" s="25"/>
      <c r="BJ6" s="25"/>
      <c r="BK6" s="25" t="s">
        <v>1001</v>
      </c>
      <c r="BL6" s="25" t="s">
        <v>1009</v>
      </c>
      <c r="BM6" s="25" t="str">
        <f>CONCATENATE(BK6,BL6, )</f>
        <v>4 - Not assignable</v>
      </c>
      <c r="BN6" s="25"/>
      <c r="BO6" s="25"/>
      <c r="BQ6" s="25"/>
    </row>
    <row r="7" spans="1:69" x14ac:dyDescent="0.25">
      <c r="A7" s="25" t="s">
        <v>1010</v>
      </c>
      <c r="C7" s="32" t="s">
        <v>1011</v>
      </c>
      <c r="E7" s="32" t="s">
        <v>1012</v>
      </c>
      <c r="G7" s="25" t="s">
        <v>95</v>
      </c>
      <c r="H7" s="25"/>
      <c r="I7" s="25" t="s">
        <v>88</v>
      </c>
      <c r="J7" s="25"/>
      <c r="K7" s="25" t="s">
        <v>1013</v>
      </c>
      <c r="M7" s="25">
        <v>5</v>
      </c>
      <c r="O7" s="25">
        <v>5</v>
      </c>
      <c r="Q7" s="25">
        <v>2014</v>
      </c>
      <c r="S7" s="14">
        <v>4</v>
      </c>
      <c r="U7" s="14">
        <v>4</v>
      </c>
      <c r="W7" s="25"/>
      <c r="X7" s="25"/>
      <c r="Y7" s="25"/>
      <c r="Z7" s="25"/>
      <c r="AA7" s="25"/>
      <c r="AB7" s="25"/>
      <c r="AC7" s="25"/>
      <c r="AD7" s="25"/>
      <c r="AE7" s="25" t="s">
        <v>1014</v>
      </c>
      <c r="AF7" s="25" t="s">
        <v>1015</v>
      </c>
      <c r="AG7" s="25" t="str">
        <f t="shared" si="0"/>
        <v>5 - TSS phase</v>
      </c>
      <c r="AH7" s="25"/>
      <c r="AI7" s="25" t="s">
        <v>988</v>
      </c>
      <c r="AJ7" s="25"/>
      <c r="AK7" s="32" t="s">
        <v>1016</v>
      </c>
      <c r="AL7" s="25"/>
      <c r="AM7" s="32" t="s">
        <v>1017</v>
      </c>
      <c r="AO7" s="32" t="s">
        <v>988</v>
      </c>
      <c r="AQ7" s="25"/>
      <c r="AR7" s="25"/>
      <c r="AS7" s="25"/>
      <c r="AT7" s="25"/>
      <c r="AU7" s="25"/>
      <c r="AW7" s="25"/>
      <c r="BA7" s="25" t="s">
        <v>9</v>
      </c>
      <c r="BB7" s="25"/>
      <c r="BC7" s="25" t="s">
        <v>91</v>
      </c>
      <c r="BE7" s="25" t="s">
        <v>1018</v>
      </c>
      <c r="BG7" s="25" t="s">
        <v>1019</v>
      </c>
      <c r="BI7" s="25"/>
      <c r="BJ7" s="25"/>
      <c r="BK7" s="25"/>
      <c r="BL7" s="25"/>
      <c r="BM7" s="25"/>
      <c r="BN7" s="25"/>
      <c r="BO7" s="25"/>
      <c r="BQ7" s="25"/>
    </row>
    <row r="8" spans="1:69" x14ac:dyDescent="0.25">
      <c r="A8" s="25" t="s">
        <v>1020</v>
      </c>
      <c r="C8" s="32" t="s">
        <v>1021</v>
      </c>
      <c r="E8" s="32" t="s">
        <v>1022</v>
      </c>
      <c r="G8" s="25" t="s">
        <v>1023</v>
      </c>
      <c r="H8" s="25"/>
      <c r="I8" s="25"/>
      <c r="J8" s="25"/>
      <c r="K8" s="25"/>
      <c r="M8" s="25">
        <v>6</v>
      </c>
      <c r="O8" s="25">
        <v>6</v>
      </c>
      <c r="Q8" s="25">
        <v>2015</v>
      </c>
      <c r="S8" s="14">
        <v>5</v>
      </c>
      <c r="U8" s="14">
        <v>5</v>
      </c>
      <c r="W8" s="25"/>
      <c r="X8" s="25"/>
      <c r="Y8" s="25"/>
      <c r="Z8" s="25"/>
      <c r="AA8" s="25"/>
      <c r="AB8" s="25"/>
      <c r="AC8" s="25"/>
      <c r="AD8" s="25"/>
      <c r="AE8" s="25" t="s">
        <v>1024</v>
      </c>
      <c r="AF8" s="25" t="s">
        <v>1025</v>
      </c>
      <c r="AG8" s="25" t="str">
        <f t="shared" si="0"/>
        <v>6 - Sludge</v>
      </c>
      <c r="AH8" s="25"/>
      <c r="AI8" s="25"/>
      <c r="AJ8" s="25"/>
      <c r="AK8" s="32" t="s">
        <v>1026</v>
      </c>
      <c r="AL8" s="25"/>
      <c r="AM8" s="32" t="s">
        <v>1027</v>
      </c>
      <c r="AO8" s="25"/>
      <c r="AQ8" s="25"/>
      <c r="AR8" s="25"/>
      <c r="AS8" s="25"/>
      <c r="AT8" s="25"/>
      <c r="AU8" s="25"/>
      <c r="AW8" s="25"/>
      <c r="BA8" s="25"/>
      <c r="BB8" s="25"/>
      <c r="BC8" s="25"/>
      <c r="BE8" s="25" t="s">
        <v>1028</v>
      </c>
      <c r="BG8" s="25" t="s">
        <v>1029</v>
      </c>
      <c r="BI8" s="25"/>
      <c r="BJ8" s="25"/>
      <c r="BK8" s="25"/>
      <c r="BL8" s="25"/>
      <c r="BM8" s="25"/>
      <c r="BN8" s="25"/>
      <c r="BO8" s="25"/>
      <c r="BQ8" s="25"/>
    </row>
    <row r="9" spans="1:69" x14ac:dyDescent="0.25">
      <c r="A9" s="25" t="s">
        <v>1030</v>
      </c>
      <c r="C9" s="32" t="s">
        <v>1031</v>
      </c>
      <c r="E9" s="32" t="s">
        <v>1032</v>
      </c>
      <c r="G9" s="25" t="s">
        <v>78</v>
      </c>
      <c r="H9" s="25"/>
      <c r="I9" s="25"/>
      <c r="J9" s="25"/>
      <c r="K9" s="25"/>
      <c r="M9" s="25">
        <v>7</v>
      </c>
      <c r="O9" s="25">
        <v>7</v>
      </c>
      <c r="Q9" s="25">
        <v>2016</v>
      </c>
      <c r="S9" s="14">
        <v>6</v>
      </c>
      <c r="U9" s="14">
        <v>6</v>
      </c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32" t="s">
        <v>1033</v>
      </c>
      <c r="AL9" s="25"/>
      <c r="AM9" s="32" t="s">
        <v>1034</v>
      </c>
      <c r="AO9" s="25"/>
      <c r="AQ9" s="25"/>
      <c r="AR9" s="25"/>
      <c r="AS9" s="25"/>
      <c r="AT9" s="25"/>
      <c r="AU9" s="25"/>
      <c r="AW9" s="25"/>
      <c r="BA9" s="25"/>
      <c r="BB9" s="25"/>
      <c r="BC9" s="25"/>
      <c r="BE9" s="25" t="s">
        <v>1035</v>
      </c>
      <c r="BG9" s="25" t="s">
        <v>1036</v>
      </c>
      <c r="BI9" s="25"/>
      <c r="BJ9" s="25"/>
      <c r="BK9" s="25"/>
      <c r="BL9" s="25"/>
      <c r="BM9" s="25"/>
      <c r="BN9" s="25"/>
      <c r="BO9" s="25"/>
      <c r="BQ9" s="25"/>
    </row>
    <row r="10" spans="1:69" x14ac:dyDescent="0.25">
      <c r="A10" s="25" t="s">
        <v>1037</v>
      </c>
      <c r="C10" s="32" t="s">
        <v>1038</v>
      </c>
      <c r="E10" s="32" t="s">
        <v>1039</v>
      </c>
      <c r="G10" s="25" t="s">
        <v>120</v>
      </c>
      <c r="H10" s="25"/>
      <c r="I10" s="25"/>
      <c r="J10" s="25"/>
      <c r="K10" s="25"/>
      <c r="M10" s="25">
        <v>8</v>
      </c>
      <c r="O10" s="25">
        <v>8</v>
      </c>
      <c r="Q10" s="25">
        <v>2017</v>
      </c>
      <c r="S10" s="14">
        <v>7</v>
      </c>
      <c r="U10" s="14">
        <v>7</v>
      </c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32" t="s">
        <v>1040</v>
      </c>
      <c r="AL10" s="25"/>
      <c r="AM10" s="32" t="s">
        <v>1041</v>
      </c>
      <c r="AO10" s="25"/>
      <c r="AQ10" s="25"/>
      <c r="AR10" s="25"/>
      <c r="AS10" s="25"/>
      <c r="AT10" s="25"/>
      <c r="AU10" s="25"/>
      <c r="AW10" s="25"/>
      <c r="BA10" s="25"/>
      <c r="BB10" s="25"/>
      <c r="BC10" s="25"/>
      <c r="BE10" s="25" t="s">
        <v>1042</v>
      </c>
      <c r="BG10" s="25" t="s">
        <v>1043</v>
      </c>
      <c r="BI10" s="25"/>
      <c r="BJ10" s="25"/>
      <c r="BK10" s="25"/>
      <c r="BL10" s="25"/>
      <c r="BM10" s="25"/>
      <c r="BN10" s="25"/>
      <c r="BO10" s="25"/>
      <c r="BQ10" s="25"/>
    </row>
    <row r="11" spans="1:69" x14ac:dyDescent="0.25">
      <c r="A11" s="25" t="s">
        <v>1044</v>
      </c>
      <c r="C11" s="32" t="s">
        <v>1045</v>
      </c>
      <c r="E11" s="32" t="s">
        <v>1046</v>
      </c>
      <c r="G11" s="25" t="s">
        <v>67</v>
      </c>
      <c r="H11" s="25"/>
      <c r="I11" s="25"/>
      <c r="J11" s="25"/>
      <c r="K11" s="25"/>
      <c r="M11" s="25">
        <v>9</v>
      </c>
      <c r="O11" s="25">
        <v>9</v>
      </c>
      <c r="Q11" s="25">
        <v>2018</v>
      </c>
      <c r="S11" s="14">
        <v>8</v>
      </c>
      <c r="U11" s="14">
        <v>8</v>
      </c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32" t="s">
        <v>1047</v>
      </c>
      <c r="AL11" s="25"/>
      <c r="AM11" s="32" t="s">
        <v>1048</v>
      </c>
      <c r="AO11" s="25"/>
      <c r="AQ11" s="25"/>
      <c r="AR11" s="25"/>
      <c r="AS11" s="25"/>
      <c r="AT11" s="25"/>
      <c r="AU11" s="25"/>
      <c r="AW11" s="25"/>
      <c r="BA11" s="25"/>
      <c r="BB11" s="25"/>
      <c r="BC11" s="25"/>
      <c r="BE11" s="25" t="s">
        <v>1049</v>
      </c>
      <c r="BG11" s="25" t="s">
        <v>1050</v>
      </c>
      <c r="BI11" s="25"/>
      <c r="BJ11" s="25"/>
      <c r="BK11" s="25"/>
      <c r="BL11" s="25"/>
      <c r="BM11" s="25"/>
      <c r="BN11" s="25"/>
      <c r="BO11" s="25"/>
      <c r="BQ11" s="25"/>
    </row>
    <row r="12" spans="1:69" x14ac:dyDescent="0.25">
      <c r="A12" s="25" t="s">
        <v>1051</v>
      </c>
      <c r="C12" s="32" t="s">
        <v>1052</v>
      </c>
      <c r="E12" s="32" t="s">
        <v>1053</v>
      </c>
      <c r="G12" s="25" t="s">
        <v>73</v>
      </c>
      <c r="H12" s="25"/>
      <c r="I12" s="25"/>
      <c r="J12" s="25"/>
      <c r="K12" s="25"/>
      <c r="M12" s="25">
        <v>10</v>
      </c>
      <c r="O12" s="25">
        <v>10</v>
      </c>
      <c r="Q12" s="25">
        <v>2019</v>
      </c>
      <c r="S12" s="14">
        <v>9</v>
      </c>
      <c r="U12" s="14">
        <v>9</v>
      </c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32" t="s">
        <v>1054</v>
      </c>
      <c r="AL12" s="25"/>
      <c r="AM12" s="32" t="s">
        <v>1055</v>
      </c>
      <c r="AO12" s="25"/>
      <c r="AQ12" s="25"/>
      <c r="AR12" s="25"/>
      <c r="AS12" s="25"/>
      <c r="AT12" s="25"/>
      <c r="AU12" s="25"/>
      <c r="AW12" s="25"/>
      <c r="BA12" s="25"/>
      <c r="BB12" s="25"/>
      <c r="BC12" s="25"/>
      <c r="BE12" s="25" t="s">
        <v>1056</v>
      </c>
      <c r="BG12" s="25" t="s">
        <v>1057</v>
      </c>
      <c r="BI12" s="25"/>
      <c r="BJ12" s="25"/>
      <c r="BK12" s="25"/>
      <c r="BL12" s="25"/>
      <c r="BM12" s="25"/>
      <c r="BN12" s="25"/>
      <c r="BO12" s="25"/>
      <c r="BQ12" s="25"/>
    </row>
    <row r="13" spans="1:69" x14ac:dyDescent="0.25">
      <c r="A13" s="25" t="s">
        <v>1058</v>
      </c>
      <c r="C13" s="32" t="s">
        <v>1059</v>
      </c>
      <c r="E13" s="32" t="s">
        <v>1060</v>
      </c>
      <c r="G13" s="25" t="s">
        <v>1061</v>
      </c>
      <c r="H13" s="25"/>
      <c r="I13" s="25"/>
      <c r="J13" s="25"/>
      <c r="K13" s="25"/>
      <c r="M13" s="25">
        <v>11</v>
      </c>
      <c r="O13" s="25">
        <v>11</v>
      </c>
      <c r="Q13" s="25">
        <v>2020</v>
      </c>
      <c r="S13" s="14">
        <v>10</v>
      </c>
      <c r="U13" s="14">
        <v>10</v>
      </c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32" t="s">
        <v>1062</v>
      </c>
      <c r="AL13" s="25"/>
      <c r="AM13" s="32" t="s">
        <v>1063</v>
      </c>
      <c r="AO13" s="25"/>
      <c r="AQ13" s="25"/>
      <c r="AR13" s="25"/>
      <c r="AS13" s="25"/>
      <c r="AT13" s="25"/>
      <c r="AU13" s="25"/>
      <c r="AW13" s="25"/>
      <c r="BA13" s="25"/>
      <c r="BB13" s="25"/>
      <c r="BC13" s="25"/>
      <c r="BE13" s="25" t="s">
        <v>1064</v>
      </c>
      <c r="BG13" s="25" t="s">
        <v>1065</v>
      </c>
      <c r="BI13" s="25"/>
      <c r="BJ13" s="25"/>
      <c r="BK13" s="25"/>
      <c r="BL13" s="25"/>
      <c r="BM13" s="25"/>
      <c r="BN13" s="25"/>
      <c r="BO13" s="25"/>
      <c r="BQ13" s="25"/>
    </row>
    <row r="14" spans="1:69" x14ac:dyDescent="0.25">
      <c r="A14" s="25" t="s">
        <v>1066</v>
      </c>
      <c r="C14" s="32" t="s">
        <v>1067</v>
      </c>
      <c r="E14" s="32" t="s">
        <v>1068</v>
      </c>
      <c r="G14" s="25" t="s">
        <v>1069</v>
      </c>
      <c r="H14" s="25"/>
      <c r="I14" s="25"/>
      <c r="J14" s="25"/>
      <c r="K14" s="25"/>
      <c r="M14" s="25">
        <v>12</v>
      </c>
      <c r="O14" s="25">
        <v>12</v>
      </c>
      <c r="S14" s="14">
        <v>11</v>
      </c>
      <c r="U14" s="14">
        <v>11</v>
      </c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32" t="s">
        <v>1070</v>
      </c>
      <c r="AL14" s="25"/>
      <c r="AM14" s="32" t="s">
        <v>1071</v>
      </c>
      <c r="AO14" s="25"/>
      <c r="AQ14" s="25"/>
      <c r="AR14" s="25"/>
      <c r="AS14" s="25"/>
      <c r="AT14" s="25"/>
      <c r="AU14" s="25"/>
      <c r="AW14" s="25"/>
      <c r="BA14" s="25"/>
      <c r="BB14" s="25"/>
      <c r="BC14" s="25"/>
      <c r="BE14" s="25" t="s">
        <v>1072</v>
      </c>
      <c r="BG14" s="25" t="s">
        <v>1073</v>
      </c>
      <c r="BI14" s="25"/>
      <c r="BJ14" s="25"/>
      <c r="BK14" s="25"/>
      <c r="BL14" s="25"/>
      <c r="BM14" s="25"/>
      <c r="BN14" s="25"/>
      <c r="BO14" s="25"/>
      <c r="BQ14" s="25"/>
    </row>
    <row r="15" spans="1:69" x14ac:dyDescent="0.25">
      <c r="A15" s="25"/>
      <c r="C15" s="32" t="s">
        <v>1074</v>
      </c>
      <c r="E15" s="32" t="s">
        <v>1075</v>
      </c>
      <c r="G15" s="25" t="s">
        <v>121</v>
      </c>
      <c r="H15" s="25"/>
      <c r="I15" s="25"/>
      <c r="J15" s="25"/>
      <c r="K15" s="25"/>
      <c r="M15" s="25">
        <v>13</v>
      </c>
      <c r="S15" s="14">
        <v>12</v>
      </c>
      <c r="U15" s="14">
        <v>12</v>
      </c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32" t="s">
        <v>1076</v>
      </c>
      <c r="AL15" s="25"/>
      <c r="AM15" s="32" t="s">
        <v>1077</v>
      </c>
      <c r="AO15" s="25"/>
      <c r="AQ15" s="25"/>
      <c r="AR15" s="25"/>
      <c r="AS15" s="25"/>
      <c r="AT15" s="25"/>
      <c r="AU15" s="25"/>
      <c r="AW15" s="25"/>
      <c r="BA15" s="25"/>
      <c r="BB15" s="25"/>
      <c r="BC15" s="25"/>
      <c r="BE15" s="25" t="s">
        <v>1078</v>
      </c>
      <c r="BG15" s="25" t="s">
        <v>1079</v>
      </c>
      <c r="BI15" s="25"/>
      <c r="BJ15" s="25"/>
      <c r="BK15" s="25"/>
      <c r="BL15" s="25"/>
      <c r="BM15" s="25"/>
      <c r="BN15" s="25"/>
      <c r="BO15" s="25"/>
      <c r="BQ15" s="25"/>
    </row>
    <row r="16" spans="1:69" x14ac:dyDescent="0.25">
      <c r="A16" s="25"/>
      <c r="C16" s="32" t="s">
        <v>1080</v>
      </c>
      <c r="E16" s="32" t="s">
        <v>1081</v>
      </c>
      <c r="G16" s="25" t="s">
        <v>107</v>
      </c>
      <c r="H16" s="25"/>
      <c r="I16" s="25"/>
      <c r="J16" s="25"/>
      <c r="K16" s="25"/>
      <c r="M16" s="25">
        <v>14</v>
      </c>
      <c r="S16" s="14">
        <v>13</v>
      </c>
      <c r="U16" s="14">
        <v>13</v>
      </c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32" t="s">
        <v>1082</v>
      </c>
      <c r="AL16" s="25"/>
      <c r="AM16" s="32" t="s">
        <v>1083</v>
      </c>
      <c r="AO16" s="25"/>
      <c r="AQ16" s="25"/>
      <c r="AR16" s="25"/>
      <c r="AS16" s="25"/>
      <c r="AT16" s="25"/>
      <c r="AU16" s="25"/>
      <c r="AW16" s="25"/>
      <c r="BA16" s="25"/>
      <c r="BB16" s="25"/>
      <c r="BC16" s="25"/>
      <c r="BE16" s="25" t="s">
        <v>1084</v>
      </c>
      <c r="BG16" s="25" t="s">
        <v>1085</v>
      </c>
      <c r="BI16" s="25"/>
      <c r="BJ16" s="25"/>
      <c r="BK16" s="25"/>
      <c r="BL16" s="25"/>
      <c r="BM16" s="25"/>
      <c r="BN16" s="25"/>
      <c r="BO16" s="25"/>
      <c r="BQ16" s="25"/>
    </row>
    <row r="17" spans="1:69" x14ac:dyDescent="0.25">
      <c r="A17" s="25"/>
      <c r="C17" s="32" t="s">
        <v>1086</v>
      </c>
      <c r="E17" s="32" t="s">
        <v>1087</v>
      </c>
      <c r="G17" s="25" t="s">
        <v>76</v>
      </c>
      <c r="H17" s="25"/>
      <c r="I17" s="25"/>
      <c r="J17" s="25"/>
      <c r="K17" s="25"/>
      <c r="M17" s="25">
        <v>15</v>
      </c>
      <c r="S17" s="14">
        <v>14</v>
      </c>
      <c r="U17" s="14">
        <v>14</v>
      </c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32" t="s">
        <v>1088</v>
      </c>
      <c r="AL17" s="25"/>
      <c r="AM17" s="32" t="s">
        <v>1089</v>
      </c>
      <c r="AO17" s="25"/>
      <c r="AQ17" s="25"/>
      <c r="AR17" s="25"/>
      <c r="AS17" s="25"/>
      <c r="AT17" s="25"/>
      <c r="AU17" s="25"/>
      <c r="AW17" s="25"/>
      <c r="BA17" s="25"/>
      <c r="BB17" s="25"/>
      <c r="BC17" s="25"/>
      <c r="BE17" s="25" t="s">
        <v>1090</v>
      </c>
      <c r="BG17" s="25" t="s">
        <v>1091</v>
      </c>
      <c r="BI17" s="25"/>
      <c r="BJ17" s="25"/>
      <c r="BK17" s="25"/>
      <c r="BL17" s="25"/>
      <c r="BM17" s="25"/>
      <c r="BN17" s="25"/>
      <c r="BO17" s="25"/>
      <c r="BQ17" s="25"/>
    </row>
    <row r="18" spans="1:69" x14ac:dyDescent="0.25">
      <c r="A18" s="25"/>
      <c r="C18" s="32" t="s">
        <v>938</v>
      </c>
      <c r="E18" s="32" t="s">
        <v>1092</v>
      </c>
      <c r="G18" s="25"/>
      <c r="H18" s="25"/>
      <c r="I18" s="25"/>
      <c r="J18" s="25"/>
      <c r="K18" s="25"/>
      <c r="M18" s="25">
        <v>16</v>
      </c>
      <c r="S18" s="14">
        <v>15</v>
      </c>
      <c r="U18" s="14">
        <v>15</v>
      </c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32" t="s">
        <v>1093</v>
      </c>
      <c r="AL18" s="25"/>
      <c r="AM18" s="32" t="s">
        <v>1094</v>
      </c>
      <c r="AO18" s="25"/>
      <c r="AQ18" s="25"/>
      <c r="AR18" s="25"/>
      <c r="AS18" s="25"/>
      <c r="AT18" s="25"/>
      <c r="AU18" s="25"/>
      <c r="AW18" s="25"/>
      <c r="BA18" s="25"/>
      <c r="BB18" s="25"/>
      <c r="BC18" s="25"/>
      <c r="BE18" s="25" t="s">
        <v>1095</v>
      </c>
      <c r="BG18" s="25" t="s">
        <v>1096</v>
      </c>
      <c r="BI18" s="25"/>
      <c r="BJ18" s="25"/>
      <c r="BK18" s="25"/>
      <c r="BL18" s="25"/>
      <c r="BM18" s="25"/>
      <c r="BN18" s="25"/>
      <c r="BO18" s="25"/>
      <c r="BQ18" s="25"/>
    </row>
    <row r="19" spans="1:69" x14ac:dyDescent="0.25">
      <c r="A19" s="25"/>
      <c r="C19" s="32" t="s">
        <v>1097</v>
      </c>
      <c r="E19" s="25"/>
      <c r="G19" s="25"/>
      <c r="H19" s="25"/>
      <c r="I19" s="25"/>
      <c r="J19" s="25"/>
      <c r="K19" s="25"/>
      <c r="M19" s="25">
        <v>17</v>
      </c>
      <c r="S19" s="14">
        <v>16</v>
      </c>
      <c r="U19" s="14">
        <v>16</v>
      </c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32" t="s">
        <v>1092</v>
      </c>
      <c r="AL19" s="25"/>
      <c r="AM19" s="32" t="s">
        <v>1098</v>
      </c>
      <c r="AO19" s="25"/>
      <c r="AQ19" s="25"/>
      <c r="AR19" s="25"/>
      <c r="AS19" s="25"/>
      <c r="AT19" s="25"/>
      <c r="AU19" s="25"/>
      <c r="AW19" s="25"/>
      <c r="BA19" s="25"/>
      <c r="BB19" s="25"/>
      <c r="BC19" s="25"/>
      <c r="BE19" s="25" t="s">
        <v>1099</v>
      </c>
      <c r="BG19" s="25" t="s">
        <v>1100</v>
      </c>
      <c r="BI19" s="25"/>
      <c r="BJ19" s="25"/>
      <c r="BK19" s="25"/>
      <c r="BL19" s="25"/>
      <c r="BM19" s="25"/>
      <c r="BN19" s="25"/>
      <c r="BO19" s="25"/>
      <c r="BQ19" s="25"/>
    </row>
    <row r="20" spans="1:69" x14ac:dyDescent="0.25">
      <c r="A20" s="25"/>
      <c r="C20" s="32" t="s">
        <v>1092</v>
      </c>
      <c r="E20" s="25"/>
      <c r="G20" s="25"/>
      <c r="H20" s="25"/>
      <c r="I20" s="25"/>
      <c r="J20" s="25"/>
      <c r="K20" s="25"/>
      <c r="M20" s="25">
        <v>18</v>
      </c>
      <c r="S20" s="14">
        <v>17</v>
      </c>
      <c r="U20" s="14">
        <v>17</v>
      </c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32" t="s">
        <v>9</v>
      </c>
      <c r="AL20" s="25"/>
      <c r="AM20" s="32" t="s">
        <v>1101</v>
      </c>
      <c r="AO20" s="25"/>
      <c r="AQ20" s="25"/>
      <c r="AR20" s="25"/>
      <c r="AS20" s="25"/>
      <c r="AT20" s="25"/>
      <c r="AU20" s="25"/>
      <c r="AW20" s="25"/>
      <c r="BA20" s="25"/>
      <c r="BB20" s="25"/>
      <c r="BC20" s="25"/>
      <c r="BE20" s="25" t="s">
        <v>1102</v>
      </c>
      <c r="BG20" s="25" t="s">
        <v>1103</v>
      </c>
      <c r="BI20" s="25"/>
      <c r="BJ20" s="25"/>
      <c r="BK20" s="25"/>
      <c r="BL20" s="25"/>
      <c r="BM20" s="25"/>
      <c r="BN20" s="25"/>
      <c r="BO20" s="25"/>
      <c r="BQ20" s="25"/>
    </row>
    <row r="21" spans="1:69" x14ac:dyDescent="0.25">
      <c r="A21" s="25"/>
      <c r="C21" s="25"/>
      <c r="E21" s="25"/>
      <c r="G21" s="25"/>
      <c r="H21" s="25"/>
      <c r="I21" s="25"/>
      <c r="J21" s="25"/>
      <c r="K21" s="25"/>
      <c r="M21" s="25">
        <v>19</v>
      </c>
      <c r="S21" s="14">
        <v>18</v>
      </c>
      <c r="U21" s="14">
        <v>18</v>
      </c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32" t="s">
        <v>1104</v>
      </c>
      <c r="AO21" s="25"/>
      <c r="AQ21" s="25"/>
      <c r="AR21" s="25"/>
      <c r="AS21" s="25"/>
      <c r="AT21" s="25"/>
      <c r="AU21" s="25"/>
      <c r="AW21" s="25"/>
      <c r="BA21" s="25"/>
      <c r="BB21" s="25"/>
      <c r="BC21" s="25"/>
      <c r="BE21" s="25" t="s">
        <v>1105</v>
      </c>
      <c r="BG21" s="25" t="s">
        <v>1042</v>
      </c>
      <c r="BI21" s="25"/>
      <c r="BJ21" s="25"/>
      <c r="BK21" s="25"/>
      <c r="BL21" s="25"/>
      <c r="BM21" s="25"/>
      <c r="BN21" s="25"/>
      <c r="BO21" s="25"/>
      <c r="BQ21" s="25"/>
    </row>
    <row r="22" spans="1:69" x14ac:dyDescent="0.25">
      <c r="A22" s="25"/>
      <c r="C22" s="25"/>
      <c r="E22" s="25"/>
      <c r="G22" s="25"/>
      <c r="H22" s="25"/>
      <c r="I22" s="25"/>
      <c r="J22" s="25"/>
      <c r="K22" s="25"/>
      <c r="M22" s="25">
        <v>20</v>
      </c>
      <c r="S22" s="14">
        <v>19</v>
      </c>
      <c r="U22" s="14">
        <v>19</v>
      </c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32" t="s">
        <v>1106</v>
      </c>
      <c r="AO22" s="25"/>
      <c r="AQ22" s="25"/>
      <c r="AR22" s="25"/>
      <c r="AS22" s="25"/>
      <c r="AT22" s="25"/>
      <c r="AU22" s="25"/>
      <c r="AW22" s="25"/>
      <c r="BA22" s="25"/>
      <c r="BB22" s="25"/>
      <c r="BC22" s="25"/>
      <c r="BE22" s="25" t="s">
        <v>1107</v>
      </c>
      <c r="BG22" s="25" t="s">
        <v>1078</v>
      </c>
      <c r="BI22" s="25"/>
      <c r="BJ22" s="25"/>
      <c r="BK22" s="25"/>
      <c r="BL22" s="25"/>
      <c r="BM22" s="25"/>
      <c r="BN22" s="25"/>
      <c r="BO22" s="25"/>
      <c r="BQ22" s="25"/>
    </row>
    <row r="23" spans="1:69" x14ac:dyDescent="0.25">
      <c r="A23" s="25"/>
      <c r="C23" s="25"/>
      <c r="E23" s="25"/>
      <c r="G23" s="25"/>
      <c r="H23" s="25"/>
      <c r="I23" s="25"/>
      <c r="J23" s="25"/>
      <c r="K23" s="25"/>
      <c r="M23" s="25">
        <v>21</v>
      </c>
      <c r="S23" s="14">
        <v>20</v>
      </c>
      <c r="U23" s="14">
        <v>20</v>
      </c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32" t="s">
        <v>1108</v>
      </c>
      <c r="AO23" s="25"/>
      <c r="AQ23" s="25"/>
      <c r="AR23" s="25"/>
      <c r="AS23" s="25"/>
      <c r="AT23" s="25"/>
      <c r="AU23" s="25"/>
      <c r="AW23" s="25"/>
      <c r="BA23" s="25"/>
      <c r="BB23" s="25"/>
      <c r="BC23" s="25"/>
      <c r="BE23" s="25"/>
      <c r="BG23" s="25" t="s">
        <v>1109</v>
      </c>
      <c r="BI23" s="25"/>
      <c r="BJ23" s="25"/>
      <c r="BK23" s="25"/>
      <c r="BL23" s="25"/>
      <c r="BM23" s="25"/>
      <c r="BN23" s="25"/>
      <c r="BO23" s="25"/>
      <c r="BQ23" s="25"/>
    </row>
    <row r="24" spans="1:69" x14ac:dyDescent="0.25">
      <c r="A24" s="25"/>
      <c r="C24" s="25"/>
      <c r="E24" s="25"/>
      <c r="G24" s="25"/>
      <c r="H24" s="25"/>
      <c r="I24" s="25"/>
      <c r="J24" s="25"/>
      <c r="K24" s="25"/>
      <c r="M24" s="25">
        <v>22</v>
      </c>
      <c r="S24" s="14">
        <v>21</v>
      </c>
      <c r="U24" s="14">
        <v>21</v>
      </c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32" t="s">
        <v>1110</v>
      </c>
      <c r="AO24" s="25"/>
      <c r="AQ24" s="25"/>
      <c r="AR24" s="25"/>
      <c r="AS24" s="25"/>
      <c r="AT24" s="25"/>
      <c r="AU24" s="25"/>
      <c r="AW24" s="25"/>
      <c r="BA24" s="25"/>
      <c r="BB24" s="25"/>
      <c r="BC24" s="25"/>
      <c r="BE24" s="25"/>
      <c r="BG24" s="25" t="s">
        <v>1111</v>
      </c>
      <c r="BI24" s="25"/>
      <c r="BJ24" s="25"/>
      <c r="BK24" s="25"/>
      <c r="BL24" s="25"/>
      <c r="BM24" s="25"/>
      <c r="BN24" s="25"/>
      <c r="BO24" s="25"/>
      <c r="BQ24" s="25"/>
    </row>
    <row r="25" spans="1:69" x14ac:dyDescent="0.25">
      <c r="A25" s="25"/>
      <c r="C25" s="25"/>
      <c r="E25" s="25"/>
      <c r="G25" s="25"/>
      <c r="H25" s="25"/>
      <c r="I25" s="25"/>
      <c r="J25" s="25"/>
      <c r="K25" s="25"/>
      <c r="M25" s="25">
        <v>23</v>
      </c>
      <c r="S25" s="14">
        <v>22</v>
      </c>
      <c r="U25" s="14">
        <v>22</v>
      </c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32" t="s">
        <v>1112</v>
      </c>
      <c r="AO25" s="25"/>
      <c r="AQ25" s="25"/>
      <c r="AR25" s="25"/>
      <c r="AS25" s="25"/>
      <c r="AT25" s="25"/>
      <c r="AU25" s="25"/>
      <c r="AW25" s="25"/>
      <c r="BA25" s="25"/>
      <c r="BB25" s="25"/>
      <c r="BC25" s="25"/>
      <c r="BE25" s="25"/>
      <c r="BG25" s="25"/>
      <c r="BI25" s="25"/>
      <c r="BJ25" s="25"/>
      <c r="BK25" s="25"/>
      <c r="BL25" s="25"/>
      <c r="BM25" s="25"/>
      <c r="BN25" s="25"/>
      <c r="BO25" s="25"/>
      <c r="BQ25" s="25"/>
    </row>
    <row r="26" spans="1:69" x14ac:dyDescent="0.25">
      <c r="A26" s="25"/>
      <c r="C26" s="25"/>
      <c r="E26" s="25"/>
      <c r="G26" s="25"/>
      <c r="H26" s="25"/>
      <c r="I26" s="25"/>
      <c r="J26" s="25"/>
      <c r="K26" s="25"/>
      <c r="M26" s="25">
        <v>24</v>
      </c>
      <c r="S26" s="14">
        <v>23</v>
      </c>
      <c r="U26" s="14">
        <v>23</v>
      </c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32" t="s">
        <v>1113</v>
      </c>
      <c r="AO26" s="25"/>
      <c r="AQ26" s="25"/>
      <c r="AR26" s="25"/>
      <c r="AS26" s="25"/>
      <c r="AT26" s="25"/>
      <c r="AU26" s="25"/>
      <c r="AW26" s="25"/>
      <c r="BA26" s="25"/>
      <c r="BB26" s="25"/>
      <c r="BC26" s="25"/>
      <c r="BE26" s="25"/>
      <c r="BG26" s="25"/>
      <c r="BI26" s="25"/>
      <c r="BJ26" s="25"/>
      <c r="BK26" s="25"/>
      <c r="BL26" s="25"/>
      <c r="BM26" s="25"/>
      <c r="BN26" s="25"/>
      <c r="BO26" s="25"/>
      <c r="BQ26" s="25"/>
    </row>
    <row r="27" spans="1:69" x14ac:dyDescent="0.25">
      <c r="A27" s="25"/>
      <c r="C27" s="25"/>
      <c r="E27" s="25"/>
      <c r="G27" s="25"/>
      <c r="H27" s="25"/>
      <c r="I27" s="25"/>
      <c r="J27" s="25"/>
      <c r="K27" s="25"/>
      <c r="M27" s="25">
        <v>25</v>
      </c>
      <c r="U27" s="14">
        <v>24</v>
      </c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32" t="s">
        <v>1092</v>
      </c>
      <c r="AO27" s="25"/>
      <c r="AQ27" s="25"/>
      <c r="AR27" s="25"/>
      <c r="AS27" s="25"/>
      <c r="AT27" s="25"/>
      <c r="AU27" s="25"/>
      <c r="AW27" s="25"/>
      <c r="BA27" s="25"/>
      <c r="BB27" s="25"/>
      <c r="BC27" s="25"/>
      <c r="BE27" s="25"/>
      <c r="BG27" s="25"/>
      <c r="BI27" s="25"/>
      <c r="BJ27" s="25"/>
      <c r="BK27" s="25"/>
      <c r="BL27" s="25"/>
      <c r="BM27" s="25"/>
      <c r="BN27" s="25"/>
      <c r="BO27" s="25"/>
      <c r="BQ27" s="25"/>
    </row>
    <row r="28" spans="1:69" x14ac:dyDescent="0.25">
      <c r="A28" s="25"/>
      <c r="C28" s="25"/>
      <c r="E28" s="25"/>
      <c r="G28" s="25"/>
      <c r="H28" s="25"/>
      <c r="I28" s="25"/>
      <c r="J28" s="25"/>
      <c r="K28" s="25"/>
      <c r="M28" s="25">
        <v>26</v>
      </c>
      <c r="U28" s="14">
        <v>25</v>
      </c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O28" s="25"/>
      <c r="AQ28" s="25"/>
      <c r="AR28" s="25"/>
      <c r="AS28" s="25"/>
      <c r="AT28" s="25"/>
      <c r="AU28" s="25"/>
      <c r="AW28" s="25"/>
      <c r="BA28" s="25"/>
      <c r="BB28" s="25"/>
      <c r="BC28" s="25"/>
      <c r="BE28" s="25"/>
      <c r="BG28" s="25"/>
      <c r="BI28" s="25"/>
      <c r="BJ28" s="25"/>
      <c r="BK28" s="25"/>
      <c r="BL28" s="25"/>
      <c r="BM28" s="25"/>
      <c r="BN28" s="25"/>
      <c r="BO28" s="25"/>
      <c r="BQ28" s="25"/>
    </row>
    <row r="29" spans="1:69" x14ac:dyDescent="0.25">
      <c r="A29" s="25"/>
      <c r="C29" s="25"/>
      <c r="E29" s="25"/>
      <c r="G29" s="25"/>
      <c r="H29" s="25"/>
      <c r="I29" s="25"/>
      <c r="J29" s="25"/>
      <c r="K29" s="25"/>
      <c r="M29" s="25">
        <v>27</v>
      </c>
      <c r="U29" s="14">
        <v>26</v>
      </c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O29" s="25"/>
      <c r="AQ29" s="25"/>
      <c r="AR29" s="25"/>
      <c r="AS29" s="25"/>
      <c r="AT29" s="25"/>
      <c r="AU29" s="25"/>
      <c r="AW29" s="25"/>
      <c r="BA29" s="25"/>
      <c r="BB29" s="25"/>
      <c r="BC29" s="25"/>
      <c r="BE29" s="25"/>
      <c r="BG29" s="25"/>
      <c r="BI29" s="25"/>
      <c r="BJ29" s="25"/>
      <c r="BK29" s="25"/>
      <c r="BL29" s="25"/>
      <c r="BM29" s="25"/>
      <c r="BN29" s="25"/>
      <c r="BO29" s="25"/>
      <c r="BQ29" s="25"/>
    </row>
    <row r="30" spans="1:69" x14ac:dyDescent="0.25">
      <c r="A30" s="25"/>
      <c r="C30" s="25"/>
      <c r="E30" s="25"/>
      <c r="G30" s="25"/>
      <c r="H30" s="25"/>
      <c r="I30" s="25"/>
      <c r="J30" s="25"/>
      <c r="K30" s="25"/>
      <c r="M30" s="25">
        <v>28</v>
      </c>
      <c r="U30" s="14">
        <v>27</v>
      </c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O30" s="25"/>
      <c r="AQ30" s="25"/>
      <c r="AR30" s="25"/>
      <c r="AS30" s="25"/>
      <c r="AT30" s="25"/>
      <c r="AU30" s="25"/>
      <c r="AW30" s="25"/>
      <c r="BA30" s="25"/>
      <c r="BB30" s="25"/>
      <c r="BC30" s="25"/>
      <c r="BE30" s="25"/>
      <c r="BG30" s="25"/>
      <c r="BI30" s="25"/>
      <c r="BJ30" s="25"/>
      <c r="BK30" s="25"/>
      <c r="BL30" s="25"/>
      <c r="BM30" s="25"/>
      <c r="BN30" s="25"/>
      <c r="BO30" s="25"/>
      <c r="BQ30" s="25"/>
    </row>
    <row r="31" spans="1:69" x14ac:dyDescent="0.25">
      <c r="A31" s="25"/>
      <c r="C31" s="25"/>
      <c r="E31" s="25"/>
      <c r="G31" s="25"/>
      <c r="H31" s="25"/>
      <c r="I31" s="25"/>
      <c r="J31" s="25"/>
      <c r="K31" s="25"/>
      <c r="M31" s="25">
        <v>29</v>
      </c>
      <c r="U31" s="14">
        <v>28</v>
      </c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O31" s="25"/>
      <c r="AQ31" s="25"/>
      <c r="AR31" s="25"/>
      <c r="AS31" s="25"/>
      <c r="AT31" s="25"/>
      <c r="AU31" s="25"/>
      <c r="AW31" s="25"/>
      <c r="BA31" s="25"/>
      <c r="BB31" s="25"/>
      <c r="BC31" s="25"/>
      <c r="BE31" s="25"/>
      <c r="BG31" s="25"/>
      <c r="BI31" s="25"/>
      <c r="BJ31" s="25"/>
      <c r="BK31" s="25"/>
      <c r="BL31" s="25"/>
      <c r="BM31" s="25"/>
      <c r="BN31" s="25"/>
      <c r="BO31" s="25"/>
      <c r="BQ31" s="25"/>
    </row>
    <row r="32" spans="1:69" x14ac:dyDescent="0.25">
      <c r="A32" s="25"/>
      <c r="C32" s="25"/>
      <c r="E32" s="25"/>
      <c r="G32" s="25"/>
      <c r="H32" s="25"/>
      <c r="I32" s="25"/>
      <c r="J32" s="25"/>
      <c r="K32" s="25"/>
      <c r="M32" s="25">
        <v>30</v>
      </c>
      <c r="U32" s="14">
        <v>29</v>
      </c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O32" s="25"/>
      <c r="AQ32" s="25"/>
      <c r="AR32" s="25"/>
      <c r="AS32" s="25"/>
      <c r="AT32" s="25"/>
      <c r="AU32" s="25"/>
      <c r="AW32" s="25"/>
      <c r="BA32" s="25"/>
      <c r="BB32" s="25"/>
      <c r="BC32" s="25"/>
      <c r="BE32" s="25"/>
      <c r="BG32" s="25"/>
      <c r="BI32" s="25"/>
      <c r="BJ32" s="25"/>
      <c r="BK32" s="25"/>
      <c r="BL32" s="25"/>
      <c r="BM32" s="25"/>
      <c r="BN32" s="25"/>
      <c r="BO32" s="25"/>
      <c r="BQ32" s="25"/>
    </row>
    <row r="33" spans="1:69" x14ac:dyDescent="0.25">
      <c r="A33" s="25"/>
      <c r="C33" s="25"/>
      <c r="E33" s="25"/>
      <c r="G33" s="25"/>
      <c r="H33" s="25"/>
      <c r="I33" s="25"/>
      <c r="J33" s="25"/>
      <c r="K33" s="25"/>
      <c r="M33" s="25">
        <v>31</v>
      </c>
      <c r="U33" s="14">
        <v>30</v>
      </c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O33" s="25"/>
      <c r="AQ33" s="25"/>
      <c r="AR33" s="25"/>
      <c r="AS33" s="25"/>
      <c r="AT33" s="25"/>
      <c r="AU33" s="25"/>
      <c r="AW33" s="25"/>
      <c r="BA33" s="25"/>
      <c r="BB33" s="25"/>
      <c r="BC33" s="25"/>
      <c r="BE33" s="25"/>
      <c r="BG33" s="25"/>
      <c r="BI33" s="25"/>
      <c r="BJ33" s="25"/>
      <c r="BK33" s="25"/>
      <c r="BL33" s="25"/>
      <c r="BM33" s="25"/>
      <c r="BN33" s="25"/>
      <c r="BO33" s="25"/>
      <c r="BQ33" s="25"/>
    </row>
    <row r="34" spans="1:69" x14ac:dyDescent="0.25">
      <c r="A34" s="25"/>
      <c r="C34" s="25"/>
      <c r="E34" s="25"/>
      <c r="G34" s="25"/>
      <c r="H34" s="25"/>
      <c r="I34" s="25"/>
      <c r="J34" s="25"/>
      <c r="K34" s="25"/>
      <c r="U34" s="14">
        <v>31</v>
      </c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O34" s="25"/>
      <c r="AQ34" s="25"/>
      <c r="AR34" s="25"/>
      <c r="AS34" s="25"/>
      <c r="AT34" s="25"/>
      <c r="AU34" s="25"/>
      <c r="AW34" s="25"/>
      <c r="BA34" s="25"/>
      <c r="BB34" s="25"/>
      <c r="BC34" s="25"/>
      <c r="BE34" s="25"/>
      <c r="BG34" s="25"/>
      <c r="BI34" s="25"/>
      <c r="BJ34" s="25"/>
      <c r="BK34" s="25"/>
      <c r="BL34" s="25"/>
      <c r="BM34" s="25"/>
      <c r="BN34" s="25"/>
      <c r="BO34" s="25"/>
      <c r="BQ34" s="25"/>
    </row>
    <row r="35" spans="1:69" x14ac:dyDescent="0.25">
      <c r="A35" s="25"/>
      <c r="C35" s="25"/>
      <c r="E35" s="25"/>
      <c r="G35" s="25"/>
      <c r="H35" s="25"/>
      <c r="I35" s="25"/>
      <c r="J35" s="25"/>
      <c r="K35" s="25"/>
      <c r="U35" s="14">
        <v>32</v>
      </c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O35" s="25"/>
      <c r="AQ35" s="25"/>
      <c r="AR35" s="25"/>
      <c r="AS35" s="25"/>
      <c r="AT35" s="25"/>
      <c r="AU35" s="25"/>
      <c r="AW35" s="25"/>
      <c r="BA35" s="25"/>
      <c r="BB35" s="25"/>
      <c r="BC35" s="25"/>
      <c r="BE35" s="25"/>
      <c r="BG35" s="25"/>
      <c r="BI35" s="25"/>
      <c r="BJ35" s="25"/>
      <c r="BK35" s="25"/>
      <c r="BL35" s="25"/>
      <c r="BM35" s="25"/>
      <c r="BN35" s="25"/>
      <c r="BO35" s="25"/>
      <c r="BQ35" s="25"/>
    </row>
    <row r="36" spans="1:69" x14ac:dyDescent="0.25">
      <c r="A36" s="25"/>
      <c r="C36" s="25"/>
      <c r="E36" s="25"/>
      <c r="G36" s="25"/>
      <c r="H36" s="25"/>
      <c r="I36" s="25"/>
      <c r="J36" s="25"/>
      <c r="K36" s="25"/>
      <c r="U36" s="14">
        <v>33</v>
      </c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O36" s="25"/>
      <c r="AQ36" s="25"/>
      <c r="AR36" s="25"/>
      <c r="AS36" s="25"/>
      <c r="AT36" s="25"/>
      <c r="AU36" s="25"/>
      <c r="AW36" s="25"/>
      <c r="BA36" s="25"/>
      <c r="BB36" s="25"/>
      <c r="BC36" s="25"/>
      <c r="BE36" s="25"/>
      <c r="BG36" s="25"/>
      <c r="BI36" s="25"/>
      <c r="BJ36" s="25"/>
      <c r="BK36" s="25"/>
      <c r="BL36" s="25"/>
      <c r="BM36" s="25"/>
      <c r="BN36" s="25"/>
      <c r="BO36" s="25"/>
      <c r="BQ36" s="25"/>
    </row>
    <row r="37" spans="1:69" x14ac:dyDescent="0.25">
      <c r="A37" s="25"/>
      <c r="C37" s="25"/>
      <c r="E37" s="25"/>
      <c r="G37" s="25"/>
      <c r="H37" s="25"/>
      <c r="I37" s="25"/>
      <c r="J37" s="25"/>
      <c r="K37" s="25"/>
      <c r="U37" s="14">
        <v>34</v>
      </c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O37" s="25"/>
      <c r="AQ37" s="25"/>
      <c r="AR37" s="25"/>
      <c r="AS37" s="25"/>
      <c r="AT37" s="25"/>
      <c r="AU37" s="25"/>
      <c r="AW37" s="25"/>
      <c r="BA37" s="25"/>
      <c r="BB37" s="25"/>
      <c r="BC37" s="25"/>
      <c r="BE37" s="25"/>
      <c r="BG37" s="25"/>
      <c r="BI37" s="25"/>
      <c r="BJ37" s="25"/>
      <c r="BK37" s="25"/>
      <c r="BL37" s="25"/>
      <c r="BM37" s="25"/>
      <c r="BN37" s="25"/>
      <c r="BO37" s="25"/>
      <c r="BQ37" s="25"/>
    </row>
    <row r="38" spans="1:69" x14ac:dyDescent="0.25">
      <c r="A38" s="25"/>
      <c r="C38" s="25"/>
      <c r="E38" s="25"/>
      <c r="G38" s="25"/>
      <c r="H38" s="25"/>
      <c r="I38" s="25"/>
      <c r="J38" s="25"/>
      <c r="K38" s="25"/>
      <c r="U38" s="14">
        <v>35</v>
      </c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O38" s="25"/>
      <c r="AQ38" s="25"/>
      <c r="AR38" s="25"/>
      <c r="AS38" s="25"/>
      <c r="AT38" s="25"/>
      <c r="AU38" s="25"/>
      <c r="AW38" s="25"/>
      <c r="BA38" s="25"/>
      <c r="BB38" s="25"/>
      <c r="BC38" s="25"/>
      <c r="BE38" s="25"/>
      <c r="BG38" s="25"/>
      <c r="BI38" s="25"/>
      <c r="BJ38" s="25"/>
      <c r="BK38" s="25"/>
      <c r="BL38" s="25"/>
      <c r="BM38" s="25"/>
      <c r="BN38" s="25"/>
      <c r="BO38" s="25"/>
      <c r="BQ38" s="25"/>
    </row>
    <row r="39" spans="1:69" x14ac:dyDescent="0.25">
      <c r="A39" s="25"/>
      <c r="C39" s="25"/>
      <c r="E39" s="25"/>
      <c r="G39" s="25"/>
      <c r="H39" s="25"/>
      <c r="I39" s="25"/>
      <c r="J39" s="25"/>
      <c r="K39" s="25"/>
      <c r="U39" s="14">
        <v>36</v>
      </c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O39" s="25"/>
      <c r="AQ39" s="25"/>
      <c r="AR39" s="25"/>
      <c r="AS39" s="25"/>
      <c r="AT39" s="25"/>
      <c r="AU39" s="25"/>
      <c r="AW39" s="25"/>
      <c r="BA39" s="25"/>
      <c r="BB39" s="25"/>
      <c r="BC39" s="25"/>
      <c r="BE39" s="25"/>
      <c r="BG39" s="25"/>
      <c r="BI39" s="25"/>
      <c r="BJ39" s="25"/>
      <c r="BK39" s="25"/>
      <c r="BL39" s="25"/>
      <c r="BM39" s="25"/>
      <c r="BN39" s="25"/>
      <c r="BO39" s="25"/>
      <c r="BQ39" s="25"/>
    </row>
    <row r="40" spans="1:69" x14ac:dyDescent="0.25">
      <c r="A40" s="25"/>
      <c r="C40" s="25"/>
      <c r="E40" s="25"/>
      <c r="G40" s="25"/>
      <c r="H40" s="25"/>
      <c r="I40" s="25"/>
      <c r="J40" s="25"/>
      <c r="K40" s="25"/>
      <c r="U40" s="14">
        <v>37</v>
      </c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O40" s="25"/>
      <c r="AQ40" s="25"/>
      <c r="AR40" s="25"/>
      <c r="AS40" s="25"/>
      <c r="AT40" s="25"/>
      <c r="AU40" s="25"/>
      <c r="AW40" s="25"/>
      <c r="BA40" s="25"/>
      <c r="BB40" s="25"/>
      <c r="BC40" s="25"/>
      <c r="BE40" s="25"/>
      <c r="BG40" s="25"/>
      <c r="BI40" s="25"/>
      <c r="BJ40" s="25"/>
      <c r="BK40" s="25"/>
      <c r="BL40" s="25"/>
      <c r="BM40" s="25"/>
      <c r="BN40" s="25"/>
      <c r="BO40" s="25"/>
      <c r="BQ40" s="25"/>
    </row>
    <row r="41" spans="1:69" x14ac:dyDescent="0.25">
      <c r="A41" s="25"/>
      <c r="C41" s="25"/>
      <c r="E41" s="25"/>
      <c r="G41" s="25"/>
      <c r="H41" s="25"/>
      <c r="I41" s="25"/>
      <c r="J41" s="25"/>
      <c r="K41" s="25"/>
      <c r="U41" s="14">
        <v>38</v>
      </c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O41" s="25"/>
      <c r="AQ41" s="25"/>
      <c r="AR41" s="25"/>
      <c r="AS41" s="25"/>
      <c r="AT41" s="25"/>
      <c r="AU41" s="25"/>
      <c r="AW41" s="25"/>
      <c r="BA41" s="25"/>
      <c r="BB41" s="25"/>
      <c r="BC41" s="25"/>
      <c r="BE41" s="25"/>
      <c r="BG41" s="25"/>
      <c r="BI41" s="25"/>
      <c r="BJ41" s="25"/>
      <c r="BK41" s="25"/>
      <c r="BL41" s="25"/>
      <c r="BM41" s="25"/>
      <c r="BN41" s="25"/>
      <c r="BO41" s="25"/>
      <c r="BQ41" s="25"/>
    </row>
    <row r="42" spans="1:69" x14ac:dyDescent="0.25">
      <c r="A42" s="25"/>
      <c r="C42" s="25"/>
      <c r="E42" s="25"/>
      <c r="G42" s="25"/>
      <c r="H42" s="25"/>
      <c r="I42" s="25"/>
      <c r="J42" s="25"/>
      <c r="K42" s="25"/>
      <c r="U42" s="14">
        <v>39</v>
      </c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O42" s="25"/>
      <c r="AQ42" s="25"/>
      <c r="AR42" s="25"/>
      <c r="AS42" s="25"/>
      <c r="AT42" s="25"/>
      <c r="AU42" s="25"/>
      <c r="AW42" s="25"/>
      <c r="BA42" s="25"/>
      <c r="BB42" s="25"/>
      <c r="BC42" s="25"/>
      <c r="BE42" s="25"/>
      <c r="BG42" s="25"/>
      <c r="BI42" s="25"/>
      <c r="BJ42" s="25"/>
      <c r="BK42" s="25"/>
      <c r="BL42" s="25"/>
      <c r="BM42" s="25"/>
      <c r="BN42" s="25"/>
      <c r="BO42" s="25"/>
      <c r="BQ42" s="25"/>
    </row>
    <row r="43" spans="1:69" x14ac:dyDescent="0.25">
      <c r="A43" s="25"/>
      <c r="C43" s="25"/>
      <c r="E43" s="25"/>
      <c r="G43" s="25"/>
      <c r="H43" s="25"/>
      <c r="I43" s="25"/>
      <c r="J43" s="25"/>
      <c r="K43" s="25"/>
      <c r="U43" s="14">
        <v>40</v>
      </c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O43" s="25"/>
      <c r="AQ43" s="25"/>
      <c r="AR43" s="25"/>
      <c r="AS43" s="25"/>
      <c r="AT43" s="25"/>
      <c r="AU43" s="25"/>
      <c r="AW43" s="25"/>
      <c r="BA43" s="25"/>
      <c r="BB43" s="25"/>
      <c r="BC43" s="25"/>
      <c r="BE43" s="25"/>
      <c r="BG43" s="25"/>
      <c r="BI43" s="25"/>
      <c r="BJ43" s="25"/>
      <c r="BK43" s="25"/>
      <c r="BL43" s="25"/>
      <c r="BM43" s="25"/>
      <c r="BN43" s="25"/>
      <c r="BO43" s="25"/>
      <c r="BQ43" s="25"/>
    </row>
    <row r="44" spans="1:69" x14ac:dyDescent="0.25">
      <c r="A44" s="25"/>
      <c r="C44" s="25"/>
      <c r="E44" s="25"/>
      <c r="G44" s="25"/>
      <c r="H44" s="25"/>
      <c r="I44" s="25"/>
      <c r="J44" s="25"/>
      <c r="K44" s="25"/>
      <c r="U44" s="14">
        <v>41</v>
      </c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O44" s="25"/>
      <c r="AQ44" s="25"/>
      <c r="AR44" s="25"/>
      <c r="AS44" s="25"/>
      <c r="AT44" s="25"/>
      <c r="AU44" s="25"/>
      <c r="AW44" s="25"/>
      <c r="BA44" s="25"/>
      <c r="BB44" s="25"/>
      <c r="BC44" s="25"/>
      <c r="BE44" s="25"/>
      <c r="BG44" s="25"/>
      <c r="BI44" s="25"/>
      <c r="BJ44" s="25"/>
      <c r="BK44" s="25"/>
      <c r="BL44" s="25"/>
      <c r="BM44" s="25"/>
      <c r="BN44" s="25"/>
      <c r="BO44" s="25"/>
      <c r="BQ44" s="25"/>
    </row>
    <row r="45" spans="1:69" x14ac:dyDescent="0.25">
      <c r="A45" s="25"/>
      <c r="C45" s="25"/>
      <c r="E45" s="25"/>
      <c r="G45" s="25"/>
      <c r="H45" s="25"/>
      <c r="I45" s="25"/>
      <c r="J45" s="25"/>
      <c r="K45" s="25"/>
      <c r="U45" s="14">
        <v>42</v>
      </c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O45" s="25"/>
      <c r="AQ45" s="25"/>
      <c r="AR45" s="25"/>
      <c r="AS45" s="25"/>
      <c r="AT45" s="25"/>
      <c r="AU45" s="25"/>
      <c r="AW45" s="25"/>
      <c r="BA45" s="25"/>
      <c r="BB45" s="25"/>
      <c r="BC45" s="25"/>
      <c r="BE45" s="25"/>
      <c r="BG45" s="25"/>
      <c r="BI45" s="25"/>
      <c r="BJ45" s="25"/>
      <c r="BK45" s="25"/>
      <c r="BL45" s="25"/>
      <c r="BM45" s="25"/>
      <c r="BN45" s="25"/>
      <c r="BO45" s="25"/>
      <c r="BQ45" s="25"/>
    </row>
    <row r="46" spans="1:69" x14ac:dyDescent="0.25">
      <c r="A46" s="25"/>
      <c r="C46" s="25"/>
      <c r="E46" s="25"/>
      <c r="G46" s="25"/>
      <c r="H46" s="25"/>
      <c r="I46" s="25"/>
      <c r="J46" s="25"/>
      <c r="K46" s="25"/>
      <c r="U46" s="14">
        <v>43</v>
      </c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O46" s="25"/>
      <c r="AQ46" s="25"/>
      <c r="AR46" s="25"/>
      <c r="AS46" s="25"/>
      <c r="AT46" s="25"/>
      <c r="AU46" s="25"/>
      <c r="AW46" s="25"/>
      <c r="BA46" s="25"/>
      <c r="BB46" s="25"/>
      <c r="BC46" s="25"/>
      <c r="BE46" s="25"/>
      <c r="BG46" s="25"/>
      <c r="BI46" s="25"/>
      <c r="BJ46" s="25"/>
      <c r="BK46" s="25"/>
      <c r="BL46" s="25"/>
      <c r="BM46" s="25"/>
      <c r="BN46" s="25"/>
      <c r="BO46" s="25"/>
      <c r="BQ46" s="25"/>
    </row>
    <row r="47" spans="1:69" x14ac:dyDescent="0.25">
      <c r="A47" s="25"/>
      <c r="C47" s="25"/>
      <c r="E47" s="25"/>
      <c r="G47" s="25"/>
      <c r="H47" s="25"/>
      <c r="I47" s="25"/>
      <c r="J47" s="25"/>
      <c r="K47" s="25"/>
      <c r="U47" s="14">
        <v>44</v>
      </c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O47" s="25"/>
      <c r="AQ47" s="25"/>
      <c r="AR47" s="25"/>
      <c r="AS47" s="25"/>
      <c r="AT47" s="25"/>
      <c r="AU47" s="25"/>
      <c r="AW47" s="25"/>
      <c r="BA47" s="25"/>
      <c r="BB47" s="25"/>
      <c r="BC47" s="25"/>
      <c r="BE47" s="25"/>
      <c r="BG47" s="25"/>
      <c r="BI47" s="25"/>
      <c r="BJ47" s="25"/>
      <c r="BK47" s="25"/>
      <c r="BL47" s="25"/>
      <c r="BM47" s="25"/>
      <c r="BN47" s="25"/>
      <c r="BO47" s="25"/>
      <c r="BQ47" s="25"/>
    </row>
    <row r="48" spans="1:69" x14ac:dyDescent="0.25">
      <c r="A48" s="25"/>
      <c r="C48" s="25"/>
      <c r="E48" s="25"/>
      <c r="G48" s="25"/>
      <c r="H48" s="25"/>
      <c r="I48" s="25"/>
      <c r="J48" s="25"/>
      <c r="K48" s="25"/>
      <c r="U48" s="14">
        <v>45</v>
      </c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O48" s="25"/>
      <c r="AQ48" s="25"/>
      <c r="AR48" s="25"/>
      <c r="AS48" s="25"/>
      <c r="AT48" s="25"/>
      <c r="AU48" s="25"/>
      <c r="AW48" s="25"/>
      <c r="BA48" s="25"/>
      <c r="BB48" s="25"/>
      <c r="BC48" s="25"/>
      <c r="BE48" s="25"/>
      <c r="BG48" s="25"/>
      <c r="BI48" s="25"/>
      <c r="BJ48" s="25"/>
      <c r="BK48" s="25"/>
      <c r="BL48" s="25"/>
      <c r="BM48" s="25"/>
      <c r="BN48" s="25"/>
      <c r="BO48" s="25"/>
      <c r="BQ48" s="25"/>
    </row>
    <row r="49" spans="1:69" x14ac:dyDescent="0.25">
      <c r="A49" s="25"/>
      <c r="C49" s="25"/>
      <c r="E49" s="25"/>
      <c r="G49" s="25"/>
      <c r="H49" s="25"/>
      <c r="I49" s="25"/>
      <c r="J49" s="25"/>
      <c r="K49" s="25"/>
      <c r="U49" s="14">
        <v>46</v>
      </c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O49" s="25"/>
      <c r="AQ49" s="25"/>
      <c r="AR49" s="25"/>
      <c r="AS49" s="25"/>
      <c r="AT49" s="25"/>
      <c r="AU49" s="25"/>
      <c r="AW49" s="25"/>
      <c r="BA49" s="25"/>
      <c r="BB49" s="25"/>
      <c r="BC49" s="25"/>
      <c r="BE49" s="25"/>
      <c r="BG49" s="25"/>
      <c r="BI49" s="25"/>
      <c r="BJ49" s="25"/>
      <c r="BK49" s="25"/>
      <c r="BL49" s="25"/>
      <c r="BM49" s="25"/>
      <c r="BN49" s="25"/>
      <c r="BO49" s="25"/>
      <c r="BQ49" s="25"/>
    </row>
    <row r="50" spans="1:69" x14ac:dyDescent="0.25">
      <c r="A50" s="25"/>
      <c r="C50" s="25"/>
      <c r="E50" s="25"/>
      <c r="G50" s="25"/>
      <c r="H50" s="25"/>
      <c r="I50" s="25"/>
      <c r="J50" s="25"/>
      <c r="K50" s="25"/>
      <c r="U50" s="14">
        <v>47</v>
      </c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O50" s="25"/>
      <c r="AQ50" s="25"/>
      <c r="AR50" s="25"/>
      <c r="AS50" s="25"/>
      <c r="AT50" s="25"/>
      <c r="AU50" s="25"/>
      <c r="AW50" s="25"/>
      <c r="BA50" s="25"/>
      <c r="BB50" s="25"/>
      <c r="BC50" s="25"/>
      <c r="BE50" s="25"/>
      <c r="BG50" s="25"/>
      <c r="BI50" s="25"/>
      <c r="BJ50" s="25"/>
      <c r="BK50" s="25"/>
      <c r="BL50" s="25"/>
      <c r="BM50" s="25"/>
      <c r="BN50" s="25"/>
      <c r="BO50" s="25"/>
      <c r="BQ50" s="25"/>
    </row>
    <row r="51" spans="1:69" x14ac:dyDescent="0.25">
      <c r="A51" s="25"/>
      <c r="C51" s="25"/>
      <c r="E51" s="25"/>
      <c r="G51" s="25"/>
      <c r="H51" s="25"/>
      <c r="I51" s="25"/>
      <c r="J51" s="25"/>
      <c r="K51" s="25"/>
      <c r="U51" s="14">
        <v>48</v>
      </c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O51" s="25"/>
      <c r="AQ51" s="25"/>
      <c r="AR51" s="25"/>
      <c r="AS51" s="25"/>
      <c r="AT51" s="25"/>
      <c r="AU51" s="25"/>
      <c r="AW51" s="25"/>
      <c r="BA51" s="25"/>
      <c r="BB51" s="25"/>
      <c r="BC51" s="25"/>
      <c r="BE51" s="25"/>
      <c r="BG51" s="25"/>
      <c r="BI51" s="25"/>
      <c r="BJ51" s="25"/>
      <c r="BK51" s="25"/>
      <c r="BL51" s="25"/>
      <c r="BM51" s="25"/>
      <c r="BN51" s="25"/>
      <c r="BO51" s="25"/>
      <c r="BQ51" s="25"/>
    </row>
    <row r="52" spans="1:69" x14ac:dyDescent="0.25">
      <c r="A52" s="25"/>
      <c r="C52" s="25"/>
      <c r="E52" s="25"/>
      <c r="G52" s="25"/>
      <c r="H52" s="25"/>
      <c r="I52" s="25"/>
      <c r="J52" s="25"/>
      <c r="K52" s="25"/>
      <c r="U52" s="14">
        <v>49</v>
      </c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O52" s="25"/>
      <c r="AQ52" s="25"/>
      <c r="AR52" s="25"/>
      <c r="AS52" s="25"/>
      <c r="AT52" s="25"/>
      <c r="AU52" s="25"/>
      <c r="AW52" s="25"/>
      <c r="BA52" s="25"/>
      <c r="BB52" s="25"/>
      <c r="BC52" s="25"/>
      <c r="BE52" s="25"/>
      <c r="BG52" s="25"/>
      <c r="BI52" s="25"/>
      <c r="BJ52" s="25"/>
      <c r="BK52" s="25"/>
      <c r="BL52" s="25"/>
      <c r="BM52" s="25"/>
      <c r="BN52" s="25"/>
      <c r="BO52" s="25"/>
      <c r="BQ52" s="25"/>
    </row>
    <row r="53" spans="1:69" x14ac:dyDescent="0.25">
      <c r="A53" s="25"/>
      <c r="C53" s="25"/>
      <c r="E53" s="25"/>
      <c r="G53" s="25"/>
      <c r="H53" s="25"/>
      <c r="I53" s="25"/>
      <c r="J53" s="25"/>
      <c r="K53" s="25"/>
      <c r="U53" s="14">
        <v>50</v>
      </c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O53" s="25"/>
      <c r="AQ53" s="25"/>
      <c r="AR53" s="25"/>
      <c r="AS53" s="25"/>
      <c r="AT53" s="25"/>
      <c r="AU53" s="25"/>
      <c r="AW53" s="25"/>
      <c r="BA53" s="25"/>
      <c r="BB53" s="25"/>
      <c r="BC53" s="25"/>
      <c r="BE53" s="25"/>
      <c r="BG53" s="25"/>
      <c r="BI53" s="25"/>
      <c r="BJ53" s="25"/>
      <c r="BK53" s="25"/>
      <c r="BL53" s="25"/>
      <c r="BM53" s="25"/>
      <c r="BN53" s="25"/>
      <c r="BO53" s="25"/>
      <c r="BQ53" s="25"/>
    </row>
    <row r="54" spans="1:69" x14ac:dyDescent="0.25">
      <c r="A54" s="25"/>
      <c r="C54" s="25"/>
      <c r="E54" s="25"/>
      <c r="G54" s="25"/>
      <c r="H54" s="25"/>
      <c r="I54" s="25"/>
      <c r="J54" s="25"/>
      <c r="K54" s="25"/>
      <c r="U54" s="14">
        <v>51</v>
      </c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O54" s="25"/>
      <c r="AQ54" s="25"/>
      <c r="AR54" s="25"/>
      <c r="AS54" s="25"/>
      <c r="AT54" s="25"/>
      <c r="AU54" s="25"/>
      <c r="AW54" s="25"/>
      <c r="BA54" s="25"/>
      <c r="BB54" s="25"/>
      <c r="BC54" s="25"/>
      <c r="BE54" s="25"/>
      <c r="BG54" s="25"/>
      <c r="BI54" s="25"/>
      <c r="BJ54" s="25"/>
      <c r="BK54" s="25"/>
      <c r="BL54" s="25"/>
      <c r="BM54" s="25"/>
      <c r="BN54" s="25"/>
      <c r="BO54" s="25"/>
      <c r="BQ54" s="25"/>
    </row>
    <row r="55" spans="1:69" x14ac:dyDescent="0.25">
      <c r="A55" s="25"/>
      <c r="C55" s="25"/>
      <c r="E55" s="25"/>
      <c r="G55" s="25"/>
      <c r="H55" s="25"/>
      <c r="I55" s="25"/>
      <c r="J55" s="25"/>
      <c r="K55" s="25"/>
      <c r="U55" s="14">
        <v>52</v>
      </c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O55" s="25"/>
      <c r="AQ55" s="25"/>
      <c r="AR55" s="25"/>
      <c r="AS55" s="25"/>
      <c r="AT55" s="25"/>
      <c r="AU55" s="25"/>
      <c r="AW55" s="25"/>
      <c r="BA55" s="25"/>
      <c r="BB55" s="25"/>
      <c r="BC55" s="25"/>
      <c r="BE55" s="25"/>
      <c r="BG55" s="25"/>
      <c r="BI55" s="25"/>
      <c r="BJ55" s="25"/>
      <c r="BK55" s="25"/>
      <c r="BL55" s="25"/>
      <c r="BM55" s="25"/>
      <c r="BN55" s="25"/>
      <c r="BO55" s="25"/>
      <c r="BQ55" s="25"/>
    </row>
    <row r="56" spans="1:69" x14ac:dyDescent="0.25">
      <c r="A56" s="25"/>
      <c r="C56" s="25"/>
      <c r="E56" s="25"/>
      <c r="G56" s="25"/>
      <c r="H56" s="25"/>
      <c r="I56" s="25"/>
      <c r="J56" s="25"/>
      <c r="K56" s="25"/>
      <c r="U56" s="14">
        <v>53</v>
      </c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O56" s="25"/>
      <c r="AQ56" s="25"/>
      <c r="AR56" s="25"/>
      <c r="AS56" s="25"/>
      <c r="AT56" s="25"/>
      <c r="AU56" s="25"/>
      <c r="AW56" s="25"/>
      <c r="BA56" s="25"/>
      <c r="BB56" s="25"/>
      <c r="BC56" s="25"/>
      <c r="BE56" s="25"/>
      <c r="BG56" s="25"/>
      <c r="BI56" s="25"/>
      <c r="BJ56" s="25"/>
      <c r="BK56" s="25"/>
      <c r="BL56" s="25"/>
      <c r="BM56" s="25"/>
      <c r="BN56" s="25"/>
      <c r="BO56" s="25"/>
      <c r="BQ56" s="25"/>
    </row>
    <row r="57" spans="1:69" x14ac:dyDescent="0.25">
      <c r="A57" s="25"/>
      <c r="C57" s="25"/>
      <c r="E57" s="25"/>
      <c r="G57" s="25"/>
      <c r="H57" s="25"/>
      <c r="I57" s="25"/>
      <c r="J57" s="25"/>
      <c r="K57" s="25"/>
      <c r="U57" s="14">
        <v>54</v>
      </c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O57" s="25"/>
      <c r="AQ57" s="25"/>
      <c r="AR57" s="25"/>
      <c r="AS57" s="25"/>
      <c r="AT57" s="25"/>
      <c r="AU57" s="25"/>
      <c r="AW57" s="25"/>
      <c r="BA57" s="25"/>
      <c r="BB57" s="25"/>
      <c r="BC57" s="25"/>
      <c r="BE57" s="25"/>
      <c r="BG57" s="25"/>
      <c r="BI57" s="25"/>
      <c r="BJ57" s="25"/>
      <c r="BK57" s="25"/>
      <c r="BL57" s="25"/>
      <c r="BM57" s="25"/>
      <c r="BN57" s="25"/>
      <c r="BO57" s="25"/>
      <c r="BQ57" s="25"/>
    </row>
    <row r="58" spans="1:69" x14ac:dyDescent="0.25">
      <c r="A58" s="25"/>
      <c r="C58" s="25"/>
      <c r="E58" s="25"/>
      <c r="G58" s="25"/>
      <c r="H58" s="25"/>
      <c r="I58" s="25"/>
      <c r="J58" s="25"/>
      <c r="K58" s="25"/>
      <c r="U58" s="14">
        <v>55</v>
      </c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O58" s="25"/>
      <c r="AQ58" s="25"/>
      <c r="AR58" s="25"/>
      <c r="AS58" s="25"/>
      <c r="AT58" s="25"/>
      <c r="AU58" s="25"/>
      <c r="AW58" s="25"/>
      <c r="BA58" s="25"/>
      <c r="BB58" s="25"/>
      <c r="BC58" s="25"/>
      <c r="BE58" s="25"/>
      <c r="BG58" s="25"/>
      <c r="BI58" s="25"/>
      <c r="BJ58" s="25"/>
      <c r="BK58" s="25"/>
      <c r="BL58" s="25"/>
      <c r="BM58" s="25"/>
      <c r="BN58" s="25"/>
      <c r="BO58" s="25"/>
      <c r="BQ58" s="25"/>
    </row>
    <row r="59" spans="1:69" x14ac:dyDescent="0.25">
      <c r="A59" s="25"/>
      <c r="C59" s="25"/>
      <c r="E59" s="25"/>
      <c r="G59" s="25"/>
      <c r="H59" s="25"/>
      <c r="I59" s="25"/>
      <c r="J59" s="25"/>
      <c r="K59" s="25"/>
      <c r="U59" s="14">
        <v>56</v>
      </c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O59" s="25"/>
      <c r="AQ59" s="25"/>
      <c r="AR59" s="25"/>
      <c r="AS59" s="25"/>
      <c r="AT59" s="25"/>
      <c r="AU59" s="25"/>
      <c r="AW59" s="25"/>
      <c r="BA59" s="25"/>
      <c r="BB59" s="25"/>
      <c r="BC59" s="25"/>
      <c r="BE59" s="25"/>
      <c r="BG59" s="25"/>
      <c r="BI59" s="25"/>
      <c r="BJ59" s="25"/>
      <c r="BK59" s="25"/>
      <c r="BL59" s="25"/>
      <c r="BM59" s="25"/>
      <c r="BN59" s="25"/>
      <c r="BO59" s="25"/>
      <c r="BQ59" s="25"/>
    </row>
    <row r="60" spans="1:69" x14ac:dyDescent="0.25">
      <c r="A60" s="25"/>
      <c r="C60" s="25"/>
      <c r="E60" s="25"/>
      <c r="G60" s="25"/>
      <c r="H60" s="25"/>
      <c r="I60" s="25"/>
      <c r="J60" s="25"/>
      <c r="K60" s="25"/>
      <c r="U60" s="14">
        <v>57</v>
      </c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O60" s="25"/>
      <c r="AQ60" s="25"/>
      <c r="AR60" s="25"/>
      <c r="AS60" s="25"/>
      <c r="AT60" s="25"/>
      <c r="AU60" s="25"/>
      <c r="AW60" s="25"/>
      <c r="BA60" s="25"/>
      <c r="BB60" s="25"/>
      <c r="BC60" s="25"/>
      <c r="BE60" s="25"/>
      <c r="BG60" s="25"/>
      <c r="BI60" s="25"/>
      <c r="BJ60" s="25"/>
      <c r="BK60" s="25"/>
      <c r="BL60" s="25"/>
      <c r="BM60" s="25"/>
      <c r="BN60" s="25"/>
      <c r="BO60" s="25"/>
      <c r="BQ60" s="25"/>
    </row>
    <row r="61" spans="1:69" x14ac:dyDescent="0.25">
      <c r="A61" s="25"/>
      <c r="C61" s="25"/>
      <c r="E61" s="25"/>
      <c r="G61" s="25"/>
      <c r="H61" s="25"/>
      <c r="I61" s="25"/>
      <c r="J61" s="25"/>
      <c r="K61" s="25"/>
      <c r="U61" s="14">
        <v>58</v>
      </c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O61" s="25"/>
      <c r="AQ61" s="25"/>
      <c r="AR61" s="25"/>
      <c r="AS61" s="25"/>
      <c r="AT61" s="25"/>
      <c r="AU61" s="25"/>
      <c r="AW61" s="25"/>
      <c r="BA61" s="25"/>
      <c r="BB61" s="25"/>
      <c r="BC61" s="25"/>
      <c r="BE61" s="25"/>
      <c r="BG61" s="25"/>
      <c r="BI61" s="25"/>
      <c r="BJ61" s="25"/>
      <c r="BK61" s="25"/>
      <c r="BL61" s="25"/>
      <c r="BM61" s="25"/>
      <c r="BN61" s="25"/>
      <c r="BO61" s="25"/>
      <c r="BQ61" s="25"/>
    </row>
    <row r="62" spans="1:69" x14ac:dyDescent="0.25">
      <c r="A62" s="25"/>
      <c r="C62" s="25"/>
      <c r="E62" s="25"/>
      <c r="G62" s="25"/>
      <c r="H62" s="25"/>
      <c r="I62" s="25"/>
      <c r="J62" s="25"/>
      <c r="K62" s="25"/>
      <c r="U62" s="14">
        <v>59</v>
      </c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O62" s="25"/>
      <c r="AQ62" s="25"/>
      <c r="AR62" s="25"/>
      <c r="AS62" s="25"/>
      <c r="AT62" s="25"/>
      <c r="AU62" s="25"/>
      <c r="AW62" s="25"/>
      <c r="BA62" s="25"/>
      <c r="BB62" s="25"/>
      <c r="BC62" s="25"/>
      <c r="BE62" s="25"/>
      <c r="BG62" s="25"/>
      <c r="BI62" s="25"/>
      <c r="BJ62" s="25"/>
      <c r="BK62" s="25"/>
      <c r="BL62" s="25"/>
      <c r="BM62" s="25"/>
      <c r="BN62" s="25"/>
      <c r="BO62" s="25"/>
      <c r="BQ62" s="25"/>
    </row>
    <row r="63" spans="1:69" x14ac:dyDescent="0.25">
      <c r="A63" s="25"/>
      <c r="C63" s="25"/>
      <c r="E63" s="25"/>
      <c r="G63" s="25"/>
      <c r="H63" s="25"/>
      <c r="I63" s="25"/>
      <c r="J63" s="25"/>
      <c r="K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O63" s="25"/>
      <c r="AQ63" s="25"/>
      <c r="AR63" s="25"/>
      <c r="AS63" s="25"/>
      <c r="AT63" s="25"/>
      <c r="AU63" s="25"/>
      <c r="AW63" s="25"/>
      <c r="BA63" s="25"/>
      <c r="BB63" s="25"/>
      <c r="BC63" s="25"/>
      <c r="BE63" s="25"/>
      <c r="BG63" s="25"/>
      <c r="BI63" s="25"/>
      <c r="BJ63" s="25"/>
      <c r="BK63" s="25"/>
      <c r="BL63" s="25"/>
      <c r="BM63" s="25"/>
      <c r="BN63" s="25"/>
      <c r="BO63" s="25"/>
      <c r="BQ63" s="25"/>
    </row>
    <row r="64" spans="1:69" x14ac:dyDescent="0.25">
      <c r="A64" s="25"/>
      <c r="C64" s="25"/>
      <c r="E64" s="25"/>
      <c r="G64" s="25"/>
      <c r="H64" s="25"/>
      <c r="I64" s="25"/>
      <c r="J64" s="25"/>
      <c r="K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O64" s="25"/>
      <c r="AQ64" s="25"/>
      <c r="AR64" s="25"/>
      <c r="AS64" s="25"/>
      <c r="AT64" s="25"/>
      <c r="AU64" s="25"/>
      <c r="AW64" s="25"/>
      <c r="BA64" s="25"/>
      <c r="BB64" s="25"/>
      <c r="BC64" s="25"/>
      <c r="BE64" s="25"/>
      <c r="BG64" s="25"/>
      <c r="BI64" s="25"/>
      <c r="BJ64" s="25"/>
      <c r="BK64" s="25"/>
      <c r="BL64" s="25"/>
      <c r="BM64" s="25"/>
      <c r="BN64" s="25"/>
      <c r="BO64" s="25"/>
      <c r="BQ64" s="25"/>
    </row>
    <row r="65" spans="1:69" x14ac:dyDescent="0.25">
      <c r="A65" s="25"/>
      <c r="C65" s="25"/>
      <c r="E65" s="25"/>
      <c r="G65" s="25"/>
      <c r="H65" s="25"/>
      <c r="I65" s="25"/>
      <c r="J65" s="25"/>
      <c r="K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O65" s="25"/>
      <c r="AQ65" s="25"/>
      <c r="AR65" s="25"/>
      <c r="AS65" s="25"/>
      <c r="AT65" s="25"/>
      <c r="AU65" s="25"/>
      <c r="AW65" s="25"/>
      <c r="BA65" s="25"/>
      <c r="BB65" s="25"/>
      <c r="BC65" s="25"/>
      <c r="BE65" s="25"/>
      <c r="BG65" s="25"/>
      <c r="BI65" s="25"/>
      <c r="BJ65" s="25"/>
      <c r="BK65" s="25"/>
      <c r="BL65" s="25"/>
      <c r="BM65" s="25"/>
      <c r="BN65" s="25"/>
      <c r="BO65" s="25"/>
      <c r="BQ65" s="25"/>
    </row>
    <row r="66" spans="1:69" x14ac:dyDescent="0.25">
      <c r="A66" s="25"/>
      <c r="C66" s="25"/>
      <c r="E66" s="25"/>
      <c r="G66" s="25"/>
      <c r="H66" s="25"/>
      <c r="I66" s="25"/>
      <c r="J66" s="25"/>
      <c r="K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O66" s="25"/>
      <c r="AQ66" s="25"/>
      <c r="AR66" s="25"/>
      <c r="AS66" s="25"/>
      <c r="AT66" s="25"/>
      <c r="AU66" s="25"/>
      <c r="AW66" s="25"/>
      <c r="BA66" s="25"/>
      <c r="BB66" s="25"/>
      <c r="BC66" s="25"/>
      <c r="BE66" s="25"/>
      <c r="BG66" s="25"/>
      <c r="BI66" s="25"/>
      <c r="BJ66" s="25"/>
      <c r="BK66" s="25"/>
      <c r="BL66" s="25"/>
      <c r="BM66" s="25"/>
      <c r="BN66" s="25"/>
      <c r="BO66" s="25"/>
      <c r="BQ66" s="25"/>
    </row>
    <row r="67" spans="1:69" x14ac:dyDescent="0.25">
      <c r="A67" s="25"/>
      <c r="C67" s="25"/>
      <c r="E67" s="25"/>
      <c r="G67" s="25"/>
      <c r="H67" s="25"/>
      <c r="I67" s="25"/>
      <c r="J67" s="25"/>
      <c r="K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O67" s="25"/>
      <c r="AQ67" s="25"/>
      <c r="AR67" s="25"/>
      <c r="AS67" s="25"/>
      <c r="AT67" s="25"/>
      <c r="AU67" s="25"/>
      <c r="AW67" s="25"/>
      <c r="BA67" s="25"/>
      <c r="BB67" s="25"/>
      <c r="BC67" s="25"/>
      <c r="BE67" s="25"/>
      <c r="BG67" s="25"/>
      <c r="BI67" s="25"/>
      <c r="BJ67" s="25"/>
      <c r="BK67" s="25"/>
      <c r="BL67" s="25"/>
      <c r="BM67" s="25"/>
      <c r="BN67" s="25"/>
      <c r="BO67" s="25"/>
      <c r="BQ67" s="25"/>
    </row>
    <row r="68" spans="1:69" x14ac:dyDescent="0.25">
      <c r="A68" s="25"/>
      <c r="C68" s="25"/>
      <c r="E68" s="25"/>
      <c r="G68" s="25"/>
      <c r="H68" s="25"/>
      <c r="I68" s="25"/>
      <c r="J68" s="25"/>
      <c r="K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O68" s="25"/>
      <c r="AQ68" s="25"/>
      <c r="AR68" s="25"/>
      <c r="AS68" s="25"/>
      <c r="AT68" s="25"/>
      <c r="AU68" s="25"/>
      <c r="AW68" s="25"/>
      <c r="BA68" s="25"/>
      <c r="BB68" s="25"/>
      <c r="BC68" s="25"/>
      <c r="BE68" s="25"/>
      <c r="BG68" s="25"/>
      <c r="BI68" s="25"/>
      <c r="BJ68" s="25"/>
      <c r="BK68" s="25"/>
      <c r="BL68" s="25"/>
      <c r="BM68" s="25"/>
      <c r="BN68" s="25"/>
      <c r="BO68" s="25"/>
      <c r="BQ68" s="25"/>
    </row>
    <row r="69" spans="1:69" x14ac:dyDescent="0.25">
      <c r="A69" s="25"/>
      <c r="C69" s="25"/>
      <c r="E69" s="25"/>
      <c r="G69" s="25"/>
      <c r="H69" s="25"/>
      <c r="I69" s="25"/>
      <c r="J69" s="25"/>
      <c r="K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O69" s="25"/>
      <c r="AQ69" s="25"/>
      <c r="AR69" s="25"/>
      <c r="AS69" s="25"/>
      <c r="AT69" s="25"/>
      <c r="AU69" s="25"/>
      <c r="AW69" s="25"/>
      <c r="BA69" s="25"/>
      <c r="BB69" s="25"/>
      <c r="BC69" s="25"/>
      <c r="BE69" s="25"/>
      <c r="BG69" s="25"/>
      <c r="BI69" s="25"/>
      <c r="BJ69" s="25"/>
      <c r="BK69" s="25"/>
      <c r="BL69" s="25"/>
      <c r="BM69" s="25"/>
      <c r="BN69" s="25"/>
      <c r="BO69" s="25"/>
      <c r="BQ69" s="25"/>
    </row>
    <row r="70" spans="1:69" x14ac:dyDescent="0.25">
      <c r="A70" s="25"/>
      <c r="C70" s="25"/>
      <c r="E70" s="25"/>
      <c r="G70" s="25"/>
      <c r="H70" s="25"/>
      <c r="I70" s="25"/>
      <c r="J70" s="25"/>
      <c r="K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O70" s="25"/>
      <c r="AQ70" s="25"/>
      <c r="AR70" s="25"/>
      <c r="AS70" s="25"/>
      <c r="AT70" s="25"/>
      <c r="AU70" s="25"/>
      <c r="AW70" s="25"/>
      <c r="BA70" s="25"/>
      <c r="BB70" s="25"/>
      <c r="BC70" s="25"/>
      <c r="BE70" s="25"/>
      <c r="BG70" s="25"/>
      <c r="BI70" s="25"/>
      <c r="BJ70" s="25"/>
      <c r="BK70" s="25"/>
      <c r="BL70" s="25"/>
      <c r="BM70" s="25"/>
      <c r="BN70" s="25"/>
      <c r="BO70" s="25"/>
      <c r="BQ70" s="25"/>
    </row>
    <row r="71" spans="1:69" x14ac:dyDescent="0.25">
      <c r="A71" s="25"/>
      <c r="C71" s="25"/>
      <c r="E71" s="25"/>
      <c r="G71" s="25"/>
      <c r="H71" s="25"/>
      <c r="I71" s="25"/>
      <c r="J71" s="25"/>
      <c r="K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O71" s="25"/>
      <c r="AQ71" s="25"/>
      <c r="AR71" s="25"/>
      <c r="AS71" s="25"/>
      <c r="AT71" s="25"/>
      <c r="AU71" s="25"/>
      <c r="AW71" s="25"/>
      <c r="BA71" s="25"/>
      <c r="BB71" s="25"/>
      <c r="BC71" s="25"/>
      <c r="BE71" s="25"/>
      <c r="BG71" s="25"/>
      <c r="BI71" s="25"/>
      <c r="BJ71" s="25"/>
      <c r="BK71" s="25"/>
      <c r="BL71" s="25"/>
      <c r="BM71" s="25"/>
      <c r="BN71" s="25"/>
      <c r="BO71" s="25"/>
      <c r="BQ71" s="25"/>
    </row>
    <row r="72" spans="1:69" x14ac:dyDescent="0.25">
      <c r="A72" s="25"/>
      <c r="C72" s="25"/>
      <c r="E72" s="25"/>
      <c r="G72" s="25"/>
      <c r="H72" s="25"/>
      <c r="I72" s="25"/>
      <c r="J72" s="25"/>
      <c r="K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O72" s="25"/>
      <c r="AQ72" s="25"/>
      <c r="AR72" s="25"/>
      <c r="AS72" s="25"/>
      <c r="AT72" s="25"/>
      <c r="AU72" s="25"/>
      <c r="AW72" s="25"/>
      <c r="BA72" s="25"/>
      <c r="BB72" s="25"/>
      <c r="BC72" s="25"/>
      <c r="BE72" s="25"/>
      <c r="BG72" s="25"/>
      <c r="BI72" s="25"/>
      <c r="BJ72" s="25"/>
      <c r="BK72" s="25"/>
      <c r="BL72" s="25"/>
      <c r="BM72" s="25"/>
      <c r="BN72" s="25"/>
      <c r="BO72" s="25"/>
      <c r="BQ72" s="25"/>
    </row>
    <row r="73" spans="1:69" x14ac:dyDescent="0.25">
      <c r="A73" s="25"/>
      <c r="C73" s="25"/>
      <c r="E73" s="25"/>
      <c r="G73" s="25"/>
      <c r="H73" s="25"/>
      <c r="I73" s="25"/>
      <c r="J73" s="25"/>
      <c r="K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O73" s="25"/>
      <c r="AQ73" s="25"/>
      <c r="AR73" s="25"/>
      <c r="AS73" s="25"/>
      <c r="AT73" s="25"/>
      <c r="AU73" s="25"/>
      <c r="AW73" s="25"/>
      <c r="BA73" s="25"/>
      <c r="BB73" s="25"/>
      <c r="BC73" s="25"/>
      <c r="BE73" s="25"/>
      <c r="BG73" s="25"/>
      <c r="BI73" s="25"/>
      <c r="BJ73" s="25"/>
      <c r="BK73" s="25"/>
      <c r="BL73" s="25"/>
      <c r="BM73" s="25"/>
      <c r="BN73" s="25"/>
      <c r="BO73" s="25"/>
      <c r="BQ73" s="25"/>
    </row>
    <row r="74" spans="1:69" x14ac:dyDescent="0.25">
      <c r="A74" s="25"/>
      <c r="C74" s="25"/>
      <c r="E74" s="25"/>
      <c r="G74" s="25"/>
      <c r="H74" s="25"/>
      <c r="I74" s="25"/>
      <c r="J74" s="25"/>
      <c r="K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O74" s="25"/>
      <c r="AQ74" s="25"/>
      <c r="AR74" s="25"/>
      <c r="AS74" s="25"/>
      <c r="AT74" s="25"/>
      <c r="AU74" s="25"/>
      <c r="AW74" s="25"/>
      <c r="BA74" s="25"/>
      <c r="BB74" s="25"/>
      <c r="BC74" s="25"/>
      <c r="BE74" s="25"/>
      <c r="BG74" s="25"/>
      <c r="BI74" s="25"/>
      <c r="BJ74" s="25"/>
      <c r="BK74" s="25"/>
      <c r="BL74" s="25"/>
      <c r="BM74" s="25"/>
      <c r="BN74" s="25"/>
      <c r="BO74" s="25"/>
      <c r="BQ74" s="25"/>
    </row>
    <row r="75" spans="1:69" x14ac:dyDescent="0.25">
      <c r="A75" s="25"/>
      <c r="C75" s="25"/>
      <c r="E75" s="25"/>
      <c r="G75" s="25"/>
      <c r="H75" s="25"/>
      <c r="I75" s="25"/>
      <c r="J75" s="25"/>
      <c r="K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O75" s="25"/>
      <c r="AQ75" s="25"/>
      <c r="AR75" s="25"/>
      <c r="AS75" s="25"/>
      <c r="AT75" s="25"/>
      <c r="AU75" s="25"/>
      <c r="AW75" s="25"/>
      <c r="BA75" s="25"/>
      <c r="BB75" s="25"/>
      <c r="BC75" s="25"/>
      <c r="BE75" s="25"/>
      <c r="BG75" s="25"/>
      <c r="BI75" s="25"/>
      <c r="BJ75" s="25"/>
      <c r="BK75" s="25"/>
      <c r="BL75" s="25"/>
      <c r="BM75" s="25"/>
      <c r="BN75" s="25"/>
      <c r="BO75" s="25"/>
      <c r="BQ75" s="25"/>
    </row>
    <row r="76" spans="1:69" x14ac:dyDescent="0.25">
      <c r="A76" s="25"/>
      <c r="C76" s="25"/>
      <c r="E76" s="25"/>
      <c r="G76" s="25"/>
      <c r="H76" s="25"/>
      <c r="I76" s="25"/>
      <c r="J76" s="25"/>
      <c r="K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O76" s="25"/>
      <c r="AQ76" s="25"/>
      <c r="AR76" s="25"/>
      <c r="AS76" s="25"/>
      <c r="AT76" s="25"/>
      <c r="AU76" s="25"/>
      <c r="AW76" s="25"/>
      <c r="BA76" s="25"/>
      <c r="BB76" s="25"/>
      <c r="BC76" s="25"/>
      <c r="BE76" s="25"/>
      <c r="BG76" s="25"/>
      <c r="BI76" s="25"/>
      <c r="BJ76" s="25"/>
      <c r="BK76" s="25"/>
      <c r="BL76" s="25"/>
      <c r="BM76" s="25"/>
      <c r="BN76" s="25"/>
      <c r="BO76" s="25"/>
      <c r="BQ76" s="25"/>
    </row>
    <row r="77" spans="1:69" x14ac:dyDescent="0.25">
      <c r="A77" s="25"/>
      <c r="C77" s="25"/>
      <c r="E77" s="25"/>
      <c r="G77" s="25"/>
      <c r="H77" s="25"/>
      <c r="I77" s="25"/>
      <c r="J77" s="25"/>
      <c r="K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O77" s="25"/>
      <c r="AQ77" s="25"/>
      <c r="AR77" s="25"/>
      <c r="AS77" s="25"/>
      <c r="AT77" s="25"/>
      <c r="AU77" s="25"/>
      <c r="AW77" s="25"/>
      <c r="BA77" s="25"/>
      <c r="BB77" s="25"/>
      <c r="BC77" s="25"/>
      <c r="BE77" s="25"/>
      <c r="BG77" s="25"/>
      <c r="BI77" s="25"/>
      <c r="BJ77" s="25"/>
      <c r="BK77" s="25"/>
      <c r="BL77" s="25"/>
      <c r="BM77" s="25"/>
      <c r="BN77" s="25"/>
      <c r="BO77" s="25"/>
      <c r="BQ77" s="25"/>
    </row>
    <row r="78" spans="1:69" x14ac:dyDescent="0.25">
      <c r="A78" s="25"/>
      <c r="C78" s="25"/>
      <c r="E78" s="25"/>
      <c r="G78" s="25"/>
      <c r="H78" s="25"/>
      <c r="I78" s="25"/>
      <c r="J78" s="25"/>
      <c r="K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O78" s="25"/>
      <c r="AQ78" s="25"/>
      <c r="AR78" s="25"/>
      <c r="AS78" s="25"/>
      <c r="AT78" s="25"/>
      <c r="AU78" s="25"/>
      <c r="AW78" s="25"/>
      <c r="BA78" s="25"/>
      <c r="BB78" s="25"/>
      <c r="BC78" s="25"/>
      <c r="BE78" s="25"/>
      <c r="BG78" s="25"/>
      <c r="BI78" s="25"/>
      <c r="BJ78" s="25"/>
      <c r="BK78" s="25"/>
      <c r="BL78" s="25"/>
      <c r="BM78" s="25"/>
      <c r="BN78" s="25"/>
      <c r="BO78" s="25"/>
      <c r="BQ78" s="25"/>
    </row>
    <row r="79" spans="1:69" x14ac:dyDescent="0.25">
      <c r="A79" s="25"/>
      <c r="C79" s="25"/>
      <c r="E79" s="25"/>
      <c r="G79" s="25"/>
      <c r="H79" s="25"/>
      <c r="I79" s="25"/>
      <c r="J79" s="25"/>
      <c r="K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O79" s="25"/>
      <c r="AQ79" s="25"/>
      <c r="AR79" s="25"/>
      <c r="AS79" s="25"/>
      <c r="AT79" s="25"/>
      <c r="AU79" s="25"/>
      <c r="AW79" s="25"/>
      <c r="BA79" s="25"/>
      <c r="BB79" s="25"/>
      <c r="BC79" s="25"/>
      <c r="BE79" s="25"/>
      <c r="BG79" s="25"/>
      <c r="BI79" s="25"/>
      <c r="BJ79" s="25"/>
      <c r="BK79" s="25"/>
      <c r="BL79" s="25"/>
      <c r="BM79" s="25"/>
      <c r="BN79" s="25"/>
      <c r="BO79" s="25"/>
      <c r="BQ79" s="25"/>
    </row>
    <row r="80" spans="1:69" x14ac:dyDescent="0.25">
      <c r="A80" s="25"/>
      <c r="C80" s="25"/>
      <c r="E80" s="25"/>
      <c r="G80" s="25"/>
      <c r="H80" s="25"/>
      <c r="I80" s="25"/>
      <c r="J80" s="25"/>
      <c r="K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O80" s="25"/>
      <c r="AQ80" s="25"/>
      <c r="AR80" s="25"/>
      <c r="AS80" s="25"/>
      <c r="AT80" s="25"/>
      <c r="AU80" s="25"/>
      <c r="AW80" s="25"/>
      <c r="BA80" s="25"/>
      <c r="BB80" s="25"/>
      <c r="BC80" s="25"/>
      <c r="BE80" s="25"/>
      <c r="BG80" s="25"/>
      <c r="BI80" s="25"/>
      <c r="BJ80" s="25"/>
      <c r="BK80" s="25"/>
      <c r="BL80" s="25"/>
      <c r="BM80" s="25"/>
      <c r="BN80" s="25"/>
      <c r="BO80" s="25"/>
      <c r="BQ80" s="25"/>
    </row>
    <row r="81" spans="1:69" x14ac:dyDescent="0.25">
      <c r="A81" s="25"/>
      <c r="C81" s="25"/>
      <c r="E81" s="25"/>
      <c r="G81" s="25"/>
      <c r="H81" s="25"/>
      <c r="I81" s="25"/>
      <c r="J81" s="25"/>
      <c r="K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O81" s="25"/>
      <c r="AQ81" s="25"/>
      <c r="AR81" s="25"/>
      <c r="AS81" s="25"/>
      <c r="AT81" s="25"/>
      <c r="AU81" s="25"/>
      <c r="AW81" s="25"/>
      <c r="BA81" s="25"/>
      <c r="BB81" s="25"/>
      <c r="BC81" s="25"/>
      <c r="BE81" s="25"/>
      <c r="BG81" s="25"/>
      <c r="BI81" s="25"/>
      <c r="BJ81" s="25"/>
      <c r="BK81" s="25"/>
      <c r="BL81" s="25"/>
      <c r="BM81" s="25"/>
      <c r="BN81" s="25"/>
      <c r="BO81" s="25"/>
      <c r="BQ81" s="25"/>
    </row>
    <row r="82" spans="1:69" x14ac:dyDescent="0.25">
      <c r="A82" s="25"/>
      <c r="C82" s="25"/>
      <c r="E82" s="25"/>
      <c r="G82" s="25"/>
      <c r="H82" s="25"/>
      <c r="I82" s="25"/>
      <c r="J82" s="25"/>
      <c r="K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O82" s="25"/>
      <c r="AQ82" s="25"/>
      <c r="AR82" s="25"/>
      <c r="AS82" s="25"/>
      <c r="AT82" s="25"/>
      <c r="AU82" s="25"/>
      <c r="AW82" s="25"/>
      <c r="BA82" s="25"/>
      <c r="BB82" s="25"/>
      <c r="BC82" s="25"/>
      <c r="BE82" s="25"/>
      <c r="BG82" s="25"/>
      <c r="BI82" s="25"/>
      <c r="BJ82" s="25"/>
      <c r="BK82" s="25"/>
      <c r="BL82" s="25"/>
      <c r="BM82" s="25"/>
      <c r="BN82" s="25"/>
      <c r="BO82" s="25"/>
      <c r="BQ82" s="25"/>
    </row>
    <row r="83" spans="1:69" x14ac:dyDescent="0.25">
      <c r="A83" s="25"/>
      <c r="C83" s="25"/>
      <c r="E83" s="25"/>
      <c r="G83" s="25"/>
      <c r="H83" s="25"/>
      <c r="I83" s="25"/>
      <c r="J83" s="25"/>
      <c r="K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O83" s="25"/>
      <c r="AQ83" s="25"/>
      <c r="AR83" s="25"/>
      <c r="AS83" s="25"/>
      <c r="AT83" s="25"/>
      <c r="AU83" s="25"/>
      <c r="AW83" s="25"/>
      <c r="BA83" s="25"/>
      <c r="BB83" s="25"/>
      <c r="BC83" s="25"/>
      <c r="BE83" s="25"/>
      <c r="BG83" s="25"/>
      <c r="BI83" s="25"/>
      <c r="BJ83" s="25"/>
      <c r="BK83" s="25"/>
      <c r="BL83" s="25"/>
      <c r="BM83" s="25"/>
      <c r="BN83" s="25"/>
      <c r="BO83" s="25"/>
      <c r="BQ83" s="25"/>
    </row>
    <row r="84" spans="1:69" x14ac:dyDescent="0.25">
      <c r="A84" s="25"/>
      <c r="C84" s="25"/>
      <c r="E84" s="25"/>
      <c r="G84" s="25"/>
      <c r="H84" s="25"/>
      <c r="I84" s="25"/>
      <c r="J84" s="25"/>
      <c r="K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O84" s="25"/>
      <c r="AQ84" s="25"/>
      <c r="AR84" s="25"/>
      <c r="AS84" s="25"/>
      <c r="AT84" s="25"/>
      <c r="AU84" s="25"/>
      <c r="AW84" s="25"/>
      <c r="BA84" s="25"/>
      <c r="BB84" s="25"/>
      <c r="BC84" s="25"/>
      <c r="BE84" s="25"/>
      <c r="BG84" s="25"/>
      <c r="BI84" s="25"/>
      <c r="BJ84" s="25"/>
      <c r="BK84" s="25"/>
      <c r="BL84" s="25"/>
      <c r="BM84" s="25"/>
      <c r="BN84" s="25"/>
      <c r="BO84" s="25"/>
      <c r="BQ84" s="25"/>
    </row>
    <row r="85" spans="1:69" x14ac:dyDescent="0.25">
      <c r="A85" s="25"/>
      <c r="C85" s="25"/>
      <c r="E85" s="25"/>
      <c r="G85" s="25"/>
      <c r="H85" s="25"/>
      <c r="I85" s="25"/>
      <c r="J85" s="25"/>
      <c r="K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O85" s="25"/>
      <c r="AQ85" s="25"/>
      <c r="AR85" s="25"/>
      <c r="AS85" s="25"/>
      <c r="AT85" s="25"/>
      <c r="AU85" s="25"/>
      <c r="AW85" s="25"/>
      <c r="BA85" s="25"/>
      <c r="BB85" s="25"/>
      <c r="BC85" s="25"/>
      <c r="BE85" s="25"/>
      <c r="BG85" s="25"/>
      <c r="BI85" s="25"/>
      <c r="BJ85" s="25"/>
      <c r="BK85" s="25"/>
      <c r="BL85" s="25"/>
      <c r="BM85" s="25"/>
      <c r="BN85" s="25"/>
      <c r="BO85" s="25"/>
      <c r="BQ85" s="25"/>
    </row>
    <row r="86" spans="1:69" x14ac:dyDescent="0.25">
      <c r="A86" s="25"/>
      <c r="C86" s="25"/>
      <c r="E86" s="25"/>
      <c r="G86" s="25"/>
      <c r="H86" s="25"/>
      <c r="I86" s="25"/>
      <c r="J86" s="25"/>
      <c r="K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O86" s="25"/>
      <c r="AQ86" s="25"/>
      <c r="AR86" s="25"/>
      <c r="AS86" s="25"/>
      <c r="AT86" s="25"/>
      <c r="AU86" s="25"/>
      <c r="AW86" s="25"/>
      <c r="BA86" s="25"/>
      <c r="BB86" s="25"/>
      <c r="BC86" s="25"/>
      <c r="BE86" s="25"/>
      <c r="BG86" s="25"/>
      <c r="BI86" s="25"/>
      <c r="BJ86" s="25"/>
      <c r="BK86" s="25"/>
      <c r="BL86" s="25"/>
      <c r="BM86" s="25"/>
      <c r="BN86" s="25"/>
      <c r="BO86" s="25"/>
      <c r="BQ86" s="25"/>
    </row>
    <row r="87" spans="1:69" x14ac:dyDescent="0.25">
      <c r="A87" s="25"/>
      <c r="C87" s="25"/>
      <c r="E87" s="25"/>
      <c r="G87" s="25"/>
      <c r="H87" s="25"/>
      <c r="I87" s="25"/>
      <c r="J87" s="25"/>
      <c r="K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O87" s="25"/>
      <c r="AQ87" s="25"/>
      <c r="AR87" s="25"/>
      <c r="AS87" s="25"/>
      <c r="AT87" s="25"/>
      <c r="AU87" s="25"/>
      <c r="AW87" s="25"/>
      <c r="BA87" s="25"/>
      <c r="BB87" s="25"/>
      <c r="BC87" s="25"/>
      <c r="BE87" s="25"/>
      <c r="BG87" s="25"/>
      <c r="BI87" s="25"/>
      <c r="BJ87" s="25"/>
      <c r="BK87" s="25"/>
      <c r="BL87" s="25"/>
      <c r="BM87" s="25"/>
      <c r="BN87" s="25"/>
      <c r="BO87" s="25"/>
      <c r="BQ87" s="25"/>
    </row>
    <row r="88" spans="1:69" x14ac:dyDescent="0.25">
      <c r="A88" s="25"/>
      <c r="C88" s="25"/>
      <c r="E88" s="25"/>
      <c r="G88" s="25"/>
      <c r="H88" s="25"/>
      <c r="I88" s="25"/>
      <c r="J88" s="25"/>
      <c r="K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O88" s="25"/>
      <c r="AQ88" s="25"/>
      <c r="AR88" s="25"/>
      <c r="AS88" s="25"/>
      <c r="AT88" s="25"/>
      <c r="AU88" s="25"/>
      <c r="AW88" s="25"/>
      <c r="BA88" s="25"/>
      <c r="BB88" s="25"/>
      <c r="BC88" s="25"/>
      <c r="BE88" s="25"/>
      <c r="BG88" s="25"/>
      <c r="BI88" s="25"/>
      <c r="BJ88" s="25"/>
      <c r="BK88" s="25"/>
      <c r="BL88" s="25"/>
      <c r="BM88" s="25"/>
      <c r="BN88" s="25"/>
      <c r="BO88" s="25"/>
      <c r="BQ88" s="25"/>
    </row>
    <row r="89" spans="1:69" x14ac:dyDescent="0.25">
      <c r="A89" s="25"/>
      <c r="C89" s="25"/>
      <c r="E89" s="25"/>
      <c r="G89" s="25"/>
      <c r="H89" s="25"/>
      <c r="I89" s="25"/>
      <c r="J89" s="25"/>
      <c r="K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O89" s="25"/>
      <c r="AQ89" s="25"/>
      <c r="AR89" s="25"/>
      <c r="AS89" s="25"/>
      <c r="AT89" s="25"/>
      <c r="AU89" s="25"/>
      <c r="AW89" s="25"/>
      <c r="BA89" s="25"/>
      <c r="BB89" s="25"/>
      <c r="BC89" s="25"/>
      <c r="BE89" s="25"/>
      <c r="BG89" s="25"/>
      <c r="BI89" s="25"/>
      <c r="BJ89" s="25"/>
      <c r="BK89" s="25"/>
      <c r="BL89" s="25"/>
      <c r="BM89" s="25"/>
      <c r="BN89" s="25"/>
      <c r="BO89" s="25"/>
      <c r="BQ89" s="25"/>
    </row>
    <row r="90" spans="1:69" x14ac:dyDescent="0.25">
      <c r="A90" s="25"/>
      <c r="C90" s="25"/>
      <c r="E90" s="25"/>
      <c r="G90" s="25"/>
      <c r="H90" s="25"/>
      <c r="I90" s="25"/>
      <c r="J90" s="25"/>
      <c r="K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O90" s="25"/>
      <c r="AQ90" s="25"/>
      <c r="AR90" s="25"/>
      <c r="AS90" s="25"/>
      <c r="AT90" s="25"/>
      <c r="AU90" s="25"/>
      <c r="AW90" s="25"/>
      <c r="BA90" s="25"/>
      <c r="BB90" s="25"/>
      <c r="BC90" s="25"/>
      <c r="BE90" s="25"/>
      <c r="BG90" s="25"/>
      <c r="BI90" s="25"/>
      <c r="BJ90" s="25"/>
      <c r="BK90" s="25"/>
      <c r="BL90" s="25"/>
      <c r="BM90" s="25"/>
      <c r="BN90" s="25"/>
      <c r="BO90" s="25"/>
      <c r="BQ90" s="25"/>
    </row>
    <row r="91" spans="1:69" x14ac:dyDescent="0.25">
      <c r="A91" s="25"/>
      <c r="C91" s="25"/>
      <c r="E91" s="25"/>
      <c r="G91" s="25"/>
      <c r="H91" s="25"/>
      <c r="I91" s="25"/>
      <c r="J91" s="25"/>
      <c r="K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O91" s="25"/>
      <c r="AQ91" s="25"/>
      <c r="AR91" s="25"/>
      <c r="AS91" s="25"/>
      <c r="AT91" s="25"/>
      <c r="AU91" s="25"/>
      <c r="AW91" s="25"/>
      <c r="BA91" s="25"/>
      <c r="BB91" s="25"/>
      <c r="BC91" s="25"/>
      <c r="BE91" s="25"/>
      <c r="BG91" s="25"/>
      <c r="BI91" s="25"/>
      <c r="BJ91" s="25"/>
      <c r="BK91" s="25"/>
      <c r="BL91" s="25"/>
      <c r="BM91" s="25"/>
      <c r="BN91" s="25"/>
      <c r="BO91" s="25"/>
      <c r="BQ91" s="25"/>
    </row>
    <row r="92" spans="1:69" x14ac:dyDescent="0.25">
      <c r="A92" s="25"/>
      <c r="C92" s="25"/>
      <c r="E92" s="25"/>
      <c r="G92" s="25"/>
      <c r="H92" s="25"/>
      <c r="I92" s="25"/>
      <c r="J92" s="25"/>
      <c r="K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O92" s="25"/>
      <c r="AQ92" s="25"/>
      <c r="AR92" s="25"/>
      <c r="AS92" s="25"/>
      <c r="AT92" s="25"/>
      <c r="AU92" s="25"/>
      <c r="AW92" s="25"/>
      <c r="BA92" s="25"/>
      <c r="BB92" s="25"/>
      <c r="BC92" s="25"/>
      <c r="BE92" s="25"/>
      <c r="BG92" s="25"/>
      <c r="BI92" s="25"/>
      <c r="BJ92" s="25"/>
      <c r="BK92" s="25"/>
      <c r="BL92" s="25"/>
      <c r="BM92" s="25"/>
      <c r="BN92" s="25"/>
      <c r="BO92" s="25"/>
      <c r="BQ92" s="25"/>
    </row>
    <row r="93" spans="1:69" x14ac:dyDescent="0.25">
      <c r="A93" s="25"/>
      <c r="C93" s="25"/>
      <c r="E93" s="25"/>
      <c r="G93" s="25"/>
      <c r="H93" s="25"/>
      <c r="I93" s="25"/>
      <c r="J93" s="25"/>
      <c r="K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O93" s="25"/>
      <c r="AQ93" s="25"/>
      <c r="AR93" s="25"/>
      <c r="AS93" s="25"/>
      <c r="AT93" s="25"/>
      <c r="AU93" s="25"/>
      <c r="AW93" s="25"/>
      <c r="BA93" s="25"/>
      <c r="BB93" s="25"/>
      <c r="BC93" s="25"/>
      <c r="BE93" s="25"/>
      <c r="BG93" s="25"/>
      <c r="BI93" s="25"/>
      <c r="BJ93" s="25"/>
      <c r="BK93" s="25"/>
      <c r="BL93" s="25"/>
      <c r="BM93" s="25"/>
      <c r="BN93" s="25"/>
      <c r="BO93" s="25"/>
      <c r="BQ93" s="25"/>
    </row>
    <row r="94" spans="1:69" x14ac:dyDescent="0.25">
      <c r="A94" s="25"/>
      <c r="C94" s="25"/>
      <c r="E94" s="25"/>
      <c r="G94" s="25"/>
      <c r="H94" s="25"/>
      <c r="I94" s="25"/>
      <c r="J94" s="25"/>
      <c r="K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O94" s="25"/>
      <c r="AQ94" s="25"/>
      <c r="AR94" s="25"/>
      <c r="AS94" s="25"/>
      <c r="AT94" s="25"/>
      <c r="AU94" s="25"/>
      <c r="AW94" s="25"/>
      <c r="BA94" s="25"/>
      <c r="BB94" s="25"/>
      <c r="BC94" s="25"/>
      <c r="BE94" s="25"/>
      <c r="BG94" s="25"/>
      <c r="BI94" s="25"/>
      <c r="BJ94" s="25"/>
      <c r="BK94" s="25"/>
      <c r="BL94" s="25"/>
      <c r="BM94" s="25"/>
      <c r="BN94" s="25"/>
      <c r="BO94" s="25"/>
      <c r="BQ94" s="25"/>
    </row>
    <row r="95" spans="1:69" x14ac:dyDescent="0.25">
      <c r="A95" s="25"/>
      <c r="C95" s="25"/>
      <c r="E95" s="25"/>
      <c r="G95" s="25"/>
      <c r="H95" s="25"/>
      <c r="I95" s="25"/>
      <c r="J95" s="25"/>
      <c r="K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O95" s="25"/>
      <c r="AQ95" s="25"/>
      <c r="AR95" s="25"/>
      <c r="AS95" s="25"/>
      <c r="AT95" s="25"/>
      <c r="AU95" s="25"/>
      <c r="AW95" s="25"/>
      <c r="BA95" s="25"/>
      <c r="BB95" s="25"/>
      <c r="BC95" s="25"/>
      <c r="BE95" s="25"/>
      <c r="BG95" s="25"/>
      <c r="BI95" s="25"/>
      <c r="BJ95" s="25"/>
      <c r="BK95" s="25"/>
      <c r="BL95" s="25"/>
      <c r="BM95" s="25"/>
      <c r="BN95" s="25"/>
      <c r="BO95" s="25"/>
      <c r="BQ95" s="25"/>
    </row>
    <row r="96" spans="1:69" x14ac:dyDescent="0.25">
      <c r="A96" s="25"/>
      <c r="C96" s="25"/>
      <c r="E96" s="25"/>
      <c r="G96" s="25"/>
      <c r="H96" s="25"/>
      <c r="I96" s="25"/>
      <c r="J96" s="25"/>
      <c r="K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O96" s="25"/>
      <c r="AQ96" s="25"/>
      <c r="AR96" s="25"/>
      <c r="AS96" s="25"/>
      <c r="AT96" s="25"/>
      <c r="AU96" s="25"/>
      <c r="AW96" s="25"/>
      <c r="BA96" s="25"/>
      <c r="BB96" s="25"/>
      <c r="BC96" s="25"/>
      <c r="BE96" s="25"/>
      <c r="BG96" s="25"/>
      <c r="BI96" s="25"/>
      <c r="BJ96" s="25"/>
      <c r="BK96" s="25"/>
      <c r="BL96" s="25"/>
      <c r="BM96" s="25"/>
      <c r="BN96" s="25"/>
      <c r="BO96" s="25"/>
      <c r="BQ96" s="25"/>
    </row>
    <row r="97" spans="1:69" x14ac:dyDescent="0.25">
      <c r="A97" s="25"/>
      <c r="C97" s="25"/>
      <c r="E97" s="25"/>
      <c r="G97" s="25"/>
      <c r="H97" s="25"/>
      <c r="I97" s="25"/>
      <c r="J97" s="25"/>
      <c r="K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O97" s="25"/>
      <c r="AQ97" s="25"/>
      <c r="AR97" s="25"/>
      <c r="AS97" s="25"/>
      <c r="AT97" s="25"/>
      <c r="AU97" s="25"/>
      <c r="AW97" s="25"/>
      <c r="BA97" s="25"/>
      <c r="BB97" s="25"/>
      <c r="BC97" s="25"/>
      <c r="BE97" s="25"/>
      <c r="BG97" s="25"/>
      <c r="BI97" s="25"/>
      <c r="BJ97" s="25"/>
      <c r="BK97" s="25"/>
      <c r="BL97" s="25"/>
      <c r="BM97" s="25"/>
      <c r="BN97" s="25"/>
      <c r="BO97" s="25"/>
      <c r="BQ97" s="25"/>
    </row>
    <row r="98" spans="1:69" x14ac:dyDescent="0.25">
      <c r="A98" s="25"/>
      <c r="C98" s="25"/>
      <c r="E98" s="25"/>
      <c r="G98" s="25"/>
      <c r="H98" s="25"/>
      <c r="I98" s="25"/>
      <c r="J98" s="25"/>
      <c r="K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O98" s="25"/>
      <c r="AQ98" s="25"/>
      <c r="AR98" s="25"/>
      <c r="AS98" s="25"/>
      <c r="AT98" s="25"/>
      <c r="AU98" s="25"/>
      <c r="AW98" s="25"/>
      <c r="BA98" s="25"/>
      <c r="BB98" s="25"/>
      <c r="BC98" s="25"/>
      <c r="BE98" s="25"/>
      <c r="BG98" s="25"/>
      <c r="BI98" s="25"/>
      <c r="BJ98" s="25"/>
      <c r="BK98" s="25"/>
      <c r="BL98" s="25"/>
      <c r="BM98" s="25"/>
      <c r="BN98" s="25"/>
      <c r="BO98" s="25"/>
      <c r="BQ98" s="25"/>
    </row>
    <row r="99" spans="1:69" x14ac:dyDescent="0.25">
      <c r="A99" s="25"/>
      <c r="C99" s="25"/>
      <c r="E99" s="25"/>
      <c r="G99" s="25"/>
      <c r="H99" s="25"/>
      <c r="I99" s="25"/>
      <c r="J99" s="25"/>
      <c r="K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O99" s="25"/>
      <c r="AQ99" s="25"/>
      <c r="AR99" s="25"/>
      <c r="AS99" s="25"/>
      <c r="AT99" s="25"/>
      <c r="AU99" s="25"/>
      <c r="AW99" s="25"/>
      <c r="BA99" s="25"/>
      <c r="BB99" s="25"/>
      <c r="BC99" s="25"/>
      <c r="BE99" s="25"/>
      <c r="BG99" s="25"/>
      <c r="BI99" s="25"/>
      <c r="BJ99" s="25"/>
      <c r="BK99" s="25"/>
      <c r="BL99" s="25"/>
      <c r="BM99" s="25"/>
      <c r="BN99" s="25"/>
      <c r="BO99" s="25"/>
      <c r="BQ99" s="25"/>
    </row>
    <row r="100" spans="1:69" x14ac:dyDescent="0.25">
      <c r="A100" s="25"/>
      <c r="C100" s="25"/>
      <c r="E100" s="25"/>
      <c r="G100" s="25"/>
      <c r="H100" s="25"/>
      <c r="I100" s="25"/>
      <c r="J100" s="25"/>
      <c r="K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O100" s="25"/>
      <c r="AQ100" s="25"/>
      <c r="AR100" s="25"/>
      <c r="AS100" s="25"/>
      <c r="AT100" s="25"/>
      <c r="AU100" s="25"/>
      <c r="AW100" s="25"/>
      <c r="BA100" s="25"/>
      <c r="BB100" s="25"/>
      <c r="BC100" s="25"/>
      <c r="BE100" s="25"/>
      <c r="BG100" s="25"/>
      <c r="BI100" s="25"/>
      <c r="BJ100" s="25"/>
      <c r="BK100" s="25"/>
      <c r="BL100" s="25"/>
      <c r="BM100" s="25"/>
      <c r="BN100" s="25"/>
      <c r="BO100" s="25"/>
      <c r="BQ100" s="25"/>
    </row>
    <row r="101" spans="1:69" x14ac:dyDescent="0.25">
      <c r="A101" s="25"/>
      <c r="C101" s="25"/>
      <c r="E101" s="25"/>
      <c r="G101" s="25"/>
      <c r="H101" s="25"/>
      <c r="I101" s="25"/>
      <c r="J101" s="25"/>
      <c r="K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O101" s="25"/>
      <c r="AQ101" s="25"/>
      <c r="AR101" s="25"/>
      <c r="AS101" s="25"/>
      <c r="AT101" s="25"/>
      <c r="AU101" s="25"/>
      <c r="AW101" s="25"/>
      <c r="BA101" s="25"/>
      <c r="BB101" s="25"/>
      <c r="BC101" s="25"/>
      <c r="BE101" s="25"/>
      <c r="BG101" s="25"/>
      <c r="BI101" s="25"/>
      <c r="BJ101" s="25"/>
      <c r="BK101" s="25"/>
      <c r="BL101" s="25"/>
      <c r="BM101" s="25"/>
      <c r="BN101" s="25"/>
      <c r="BO101" s="25"/>
      <c r="BQ101" s="25"/>
    </row>
    <row r="102" spans="1:69" x14ac:dyDescent="0.25">
      <c r="A102" s="25"/>
      <c r="C102" s="25"/>
      <c r="E102" s="25"/>
      <c r="G102" s="25"/>
      <c r="H102" s="25"/>
      <c r="I102" s="25"/>
      <c r="J102" s="25"/>
      <c r="K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O102" s="25"/>
      <c r="AQ102" s="25"/>
      <c r="AR102" s="25"/>
      <c r="AS102" s="25"/>
      <c r="AT102" s="25"/>
      <c r="AU102" s="25"/>
      <c r="AW102" s="25"/>
      <c r="BA102" s="25"/>
      <c r="BB102" s="25"/>
      <c r="BC102" s="25"/>
      <c r="BE102" s="25"/>
      <c r="BG102" s="25"/>
      <c r="BI102" s="25"/>
      <c r="BJ102" s="25"/>
      <c r="BK102" s="25"/>
      <c r="BL102" s="25"/>
      <c r="BM102" s="25"/>
      <c r="BN102" s="25"/>
      <c r="BO102" s="25"/>
      <c r="BQ102" s="25"/>
    </row>
    <row r="103" spans="1:69" x14ac:dyDescent="0.25">
      <c r="A103" s="25"/>
      <c r="C103" s="25"/>
      <c r="E103" s="25"/>
      <c r="G103" s="25"/>
      <c r="H103" s="25"/>
      <c r="I103" s="25"/>
      <c r="J103" s="25"/>
      <c r="K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O103" s="25"/>
      <c r="AQ103" s="25"/>
      <c r="AR103" s="25"/>
      <c r="AS103" s="25"/>
      <c r="AT103" s="25"/>
      <c r="AU103" s="25"/>
      <c r="AW103" s="25"/>
      <c r="BA103" s="25"/>
      <c r="BB103" s="25"/>
      <c r="BC103" s="25"/>
      <c r="BE103" s="25"/>
      <c r="BG103" s="25"/>
      <c r="BI103" s="25"/>
      <c r="BJ103" s="25"/>
      <c r="BK103" s="25"/>
      <c r="BL103" s="25"/>
      <c r="BM103" s="25"/>
      <c r="BN103" s="25"/>
      <c r="BO103" s="25"/>
      <c r="BQ103" s="25"/>
    </row>
    <row r="104" spans="1:69" x14ac:dyDescent="0.25">
      <c r="A104" s="25"/>
      <c r="C104" s="25"/>
      <c r="E104" s="25"/>
      <c r="G104" s="25"/>
      <c r="H104" s="25"/>
      <c r="I104" s="25"/>
      <c r="J104" s="25"/>
      <c r="K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O104" s="25"/>
      <c r="AQ104" s="25"/>
      <c r="AR104" s="25"/>
      <c r="AS104" s="25"/>
      <c r="AT104" s="25"/>
      <c r="AU104" s="25"/>
      <c r="AW104" s="25"/>
      <c r="BA104" s="25"/>
      <c r="BB104" s="25"/>
      <c r="BC104" s="25"/>
      <c r="BE104" s="25"/>
      <c r="BG104" s="25"/>
      <c r="BI104" s="25"/>
      <c r="BJ104" s="25"/>
      <c r="BK104" s="25"/>
      <c r="BL104" s="25"/>
      <c r="BM104" s="25"/>
      <c r="BN104" s="25"/>
      <c r="BO104" s="25"/>
      <c r="BQ104" s="25"/>
    </row>
    <row r="105" spans="1:69" x14ac:dyDescent="0.25">
      <c r="A105" s="25"/>
      <c r="C105" s="25"/>
      <c r="E105" s="25"/>
      <c r="G105" s="25"/>
      <c r="H105" s="25"/>
      <c r="I105" s="25"/>
      <c r="J105" s="25"/>
      <c r="K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O105" s="25"/>
      <c r="AQ105" s="25"/>
      <c r="AR105" s="25"/>
      <c r="AS105" s="25"/>
      <c r="AT105" s="25"/>
      <c r="AU105" s="25"/>
      <c r="AW105" s="25"/>
      <c r="BA105" s="25"/>
      <c r="BB105" s="25"/>
      <c r="BC105" s="25"/>
      <c r="BE105" s="25"/>
      <c r="BG105" s="25"/>
      <c r="BI105" s="25"/>
      <c r="BJ105" s="25"/>
      <c r="BK105" s="25"/>
      <c r="BL105" s="25"/>
      <c r="BM105" s="25"/>
      <c r="BN105" s="25"/>
      <c r="BO105" s="25"/>
      <c r="BQ105" s="25"/>
    </row>
    <row r="106" spans="1:69" x14ac:dyDescent="0.25">
      <c r="A106" s="25"/>
      <c r="C106" s="25"/>
      <c r="E106" s="25"/>
      <c r="G106" s="25"/>
      <c r="H106" s="25"/>
      <c r="I106" s="25"/>
      <c r="J106" s="25"/>
      <c r="K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O106" s="25"/>
      <c r="AQ106" s="25"/>
      <c r="AR106" s="25"/>
      <c r="AS106" s="25"/>
      <c r="AT106" s="25"/>
      <c r="AU106" s="25"/>
      <c r="AW106" s="25"/>
      <c r="BA106" s="25"/>
      <c r="BB106" s="25"/>
      <c r="BC106" s="25"/>
      <c r="BE106" s="25"/>
      <c r="BG106" s="25"/>
      <c r="BI106" s="25"/>
      <c r="BJ106" s="25"/>
      <c r="BK106" s="25"/>
      <c r="BL106" s="25"/>
      <c r="BM106" s="25"/>
      <c r="BN106" s="25"/>
      <c r="BO106" s="25"/>
      <c r="BQ106" s="25"/>
    </row>
    <row r="107" spans="1:69" x14ac:dyDescent="0.25">
      <c r="A107" s="25"/>
      <c r="C107" s="25"/>
      <c r="E107" s="25"/>
      <c r="G107" s="25"/>
      <c r="H107" s="25"/>
      <c r="I107" s="25"/>
      <c r="J107" s="25"/>
      <c r="K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O107" s="25"/>
      <c r="AQ107" s="25"/>
      <c r="AR107" s="25"/>
      <c r="AS107" s="25"/>
      <c r="AT107" s="25"/>
      <c r="AU107" s="25"/>
      <c r="AW107" s="25"/>
      <c r="BA107" s="25"/>
      <c r="BB107" s="25"/>
      <c r="BC107" s="25"/>
      <c r="BE107" s="25"/>
      <c r="BG107" s="25"/>
      <c r="BI107" s="25"/>
      <c r="BJ107" s="25"/>
      <c r="BK107" s="25"/>
      <c r="BL107" s="25"/>
      <c r="BM107" s="25"/>
      <c r="BN107" s="25"/>
      <c r="BO107" s="25"/>
      <c r="BQ107" s="25"/>
    </row>
    <row r="108" spans="1:69" x14ac:dyDescent="0.25">
      <c r="A108" s="25"/>
      <c r="C108" s="25"/>
      <c r="E108" s="25"/>
      <c r="G108" s="25"/>
      <c r="H108" s="25"/>
      <c r="I108" s="25"/>
      <c r="J108" s="25"/>
      <c r="K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O108" s="25"/>
      <c r="AQ108" s="25"/>
      <c r="AR108" s="25"/>
      <c r="AS108" s="25"/>
      <c r="AT108" s="25"/>
      <c r="AU108" s="25"/>
      <c r="AW108" s="25"/>
      <c r="BA108" s="25"/>
      <c r="BB108" s="25"/>
      <c r="BC108" s="25"/>
      <c r="BE108" s="25"/>
      <c r="BG108" s="25"/>
      <c r="BI108" s="25"/>
      <c r="BJ108" s="25"/>
      <c r="BK108" s="25"/>
      <c r="BL108" s="25"/>
      <c r="BM108" s="25"/>
      <c r="BN108" s="25"/>
      <c r="BO108" s="25"/>
      <c r="BQ108" s="25"/>
    </row>
    <row r="109" spans="1:69" x14ac:dyDescent="0.25">
      <c r="A109" s="25"/>
      <c r="C109" s="25"/>
      <c r="E109" s="25"/>
      <c r="G109" s="25"/>
      <c r="H109" s="25"/>
      <c r="I109" s="25"/>
      <c r="J109" s="25"/>
      <c r="K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O109" s="25"/>
      <c r="AQ109" s="25"/>
      <c r="AR109" s="25"/>
      <c r="AS109" s="25"/>
      <c r="AT109" s="25"/>
      <c r="AU109" s="25"/>
      <c r="AW109" s="25"/>
      <c r="BA109" s="25"/>
      <c r="BB109" s="25"/>
      <c r="BC109" s="25"/>
      <c r="BE109" s="25"/>
      <c r="BG109" s="25"/>
      <c r="BI109" s="25"/>
      <c r="BJ109" s="25"/>
      <c r="BK109" s="25"/>
      <c r="BL109" s="25"/>
      <c r="BM109" s="25"/>
      <c r="BN109" s="25"/>
      <c r="BO109" s="25"/>
      <c r="BQ109" s="25"/>
    </row>
    <row r="110" spans="1:69" x14ac:dyDescent="0.25">
      <c r="A110" s="25"/>
      <c r="C110" s="25"/>
      <c r="E110" s="25"/>
      <c r="G110" s="25"/>
      <c r="H110" s="25"/>
      <c r="I110" s="25"/>
      <c r="J110" s="25"/>
      <c r="K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O110" s="25"/>
      <c r="AQ110" s="25"/>
      <c r="AR110" s="25"/>
      <c r="AS110" s="25"/>
      <c r="AT110" s="25"/>
      <c r="AU110" s="25"/>
      <c r="AW110" s="25"/>
      <c r="BA110" s="25"/>
      <c r="BB110" s="25"/>
      <c r="BC110" s="25"/>
      <c r="BE110" s="25"/>
      <c r="BG110" s="25"/>
      <c r="BI110" s="25"/>
      <c r="BJ110" s="25"/>
      <c r="BK110" s="25"/>
      <c r="BL110" s="25"/>
      <c r="BM110" s="25"/>
      <c r="BN110" s="25"/>
      <c r="BO110" s="25"/>
      <c r="BQ110" s="25"/>
    </row>
    <row r="111" spans="1:69" x14ac:dyDescent="0.25">
      <c r="A111" s="25"/>
      <c r="C111" s="25"/>
      <c r="E111" s="25"/>
      <c r="G111" s="25"/>
      <c r="H111" s="25"/>
      <c r="I111" s="25"/>
      <c r="J111" s="25"/>
      <c r="K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O111" s="25"/>
      <c r="AQ111" s="25"/>
      <c r="AR111" s="25"/>
      <c r="AS111" s="25"/>
      <c r="AT111" s="25"/>
      <c r="AU111" s="25"/>
      <c r="AW111" s="25"/>
      <c r="BA111" s="25"/>
      <c r="BB111" s="25"/>
      <c r="BC111" s="25"/>
      <c r="BE111" s="25"/>
      <c r="BG111" s="25"/>
      <c r="BI111" s="25"/>
      <c r="BJ111" s="25"/>
      <c r="BK111" s="25"/>
      <c r="BL111" s="25"/>
      <c r="BM111" s="25"/>
      <c r="BN111" s="25"/>
      <c r="BO111" s="25"/>
      <c r="BQ111" s="25"/>
    </row>
    <row r="112" spans="1:69" x14ac:dyDescent="0.25">
      <c r="A112" s="25"/>
      <c r="C112" s="25"/>
      <c r="E112" s="25"/>
      <c r="G112" s="25"/>
      <c r="H112" s="25"/>
      <c r="I112" s="25"/>
      <c r="J112" s="25"/>
      <c r="K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O112" s="25"/>
      <c r="AQ112" s="25"/>
      <c r="AR112" s="25"/>
      <c r="AS112" s="25"/>
      <c r="AT112" s="25"/>
      <c r="AU112" s="25"/>
      <c r="AW112" s="25"/>
      <c r="BA112" s="25"/>
      <c r="BB112" s="25"/>
      <c r="BC112" s="25"/>
      <c r="BE112" s="25"/>
      <c r="BG112" s="25"/>
      <c r="BI112" s="25"/>
      <c r="BJ112" s="25"/>
      <c r="BK112" s="25"/>
      <c r="BL112" s="25"/>
      <c r="BM112" s="25"/>
      <c r="BN112" s="25"/>
      <c r="BO112" s="25"/>
      <c r="BQ112" s="25"/>
    </row>
    <row r="113" spans="1:69" x14ac:dyDescent="0.25">
      <c r="A113" s="25"/>
      <c r="C113" s="25"/>
      <c r="E113" s="25"/>
      <c r="G113" s="25"/>
      <c r="H113" s="25"/>
      <c r="I113" s="25"/>
      <c r="J113" s="25"/>
      <c r="K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O113" s="25"/>
      <c r="AQ113" s="25"/>
      <c r="AR113" s="25"/>
      <c r="AS113" s="25"/>
      <c r="AT113" s="25"/>
      <c r="AU113" s="25"/>
      <c r="AW113" s="25"/>
      <c r="BA113" s="25"/>
      <c r="BB113" s="25"/>
      <c r="BC113" s="25"/>
      <c r="BE113" s="25"/>
      <c r="BG113" s="25"/>
      <c r="BI113" s="25"/>
      <c r="BJ113" s="25"/>
      <c r="BK113" s="25"/>
      <c r="BL113" s="25"/>
      <c r="BM113" s="25"/>
      <c r="BN113" s="25"/>
      <c r="BO113" s="25"/>
      <c r="BQ113" s="25"/>
    </row>
    <row r="114" spans="1:69" x14ac:dyDescent="0.25">
      <c r="A114" s="25"/>
      <c r="C114" s="25"/>
      <c r="E114" s="25"/>
      <c r="G114" s="25"/>
      <c r="H114" s="25"/>
      <c r="I114" s="25"/>
      <c r="J114" s="25"/>
      <c r="K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O114" s="25"/>
      <c r="AQ114" s="25"/>
      <c r="AR114" s="25"/>
      <c r="AS114" s="25"/>
      <c r="AT114" s="25"/>
      <c r="AU114" s="25"/>
      <c r="AW114" s="25"/>
      <c r="BA114" s="25"/>
      <c r="BB114" s="25"/>
      <c r="BC114" s="25"/>
      <c r="BE114" s="25"/>
      <c r="BG114" s="25"/>
      <c r="BI114" s="25"/>
      <c r="BJ114" s="25"/>
      <c r="BK114" s="25"/>
      <c r="BL114" s="25"/>
      <c r="BM114" s="25"/>
      <c r="BN114" s="25"/>
      <c r="BO114" s="25"/>
      <c r="BQ114" s="25"/>
    </row>
    <row r="115" spans="1:69" x14ac:dyDescent="0.25">
      <c r="A115" s="25"/>
      <c r="C115" s="25"/>
      <c r="E115" s="25"/>
      <c r="G115" s="25"/>
      <c r="H115" s="25"/>
      <c r="I115" s="25"/>
      <c r="J115" s="25"/>
      <c r="K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O115" s="25"/>
      <c r="AQ115" s="25"/>
      <c r="AR115" s="25"/>
      <c r="AS115" s="25"/>
      <c r="AT115" s="25"/>
      <c r="AU115" s="25"/>
      <c r="AW115" s="25"/>
      <c r="BA115" s="25"/>
      <c r="BB115" s="25"/>
      <c r="BC115" s="25"/>
      <c r="BE115" s="25"/>
      <c r="BG115" s="25"/>
      <c r="BI115" s="25"/>
      <c r="BJ115" s="25"/>
      <c r="BK115" s="25"/>
      <c r="BL115" s="25"/>
      <c r="BM115" s="25"/>
      <c r="BN115" s="25"/>
      <c r="BO115" s="25"/>
      <c r="BQ115" s="25"/>
    </row>
    <row r="116" spans="1:69" x14ac:dyDescent="0.25">
      <c r="A116" s="25"/>
      <c r="C116" s="25"/>
      <c r="E116" s="25"/>
      <c r="G116" s="25"/>
      <c r="H116" s="25"/>
      <c r="I116" s="25"/>
      <c r="J116" s="25"/>
      <c r="K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O116" s="25"/>
      <c r="AQ116" s="25"/>
      <c r="AR116" s="25"/>
      <c r="AS116" s="25"/>
      <c r="AT116" s="25"/>
      <c r="AU116" s="25"/>
      <c r="AW116" s="25"/>
      <c r="BA116" s="25"/>
      <c r="BB116" s="25"/>
      <c r="BC116" s="25"/>
      <c r="BE116" s="25"/>
      <c r="BG116" s="25"/>
      <c r="BI116" s="25"/>
      <c r="BJ116" s="25"/>
      <c r="BK116" s="25"/>
      <c r="BL116" s="25"/>
      <c r="BM116" s="25"/>
      <c r="BN116" s="25"/>
      <c r="BO116" s="25"/>
      <c r="BQ116" s="25"/>
    </row>
    <row r="117" spans="1:69" x14ac:dyDescent="0.25">
      <c r="A117" s="25"/>
      <c r="C117" s="25"/>
      <c r="E117" s="25"/>
      <c r="G117" s="25"/>
      <c r="H117" s="25"/>
      <c r="I117" s="25"/>
      <c r="J117" s="25"/>
      <c r="K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O117" s="25"/>
      <c r="AQ117" s="25"/>
      <c r="AR117" s="25"/>
      <c r="AS117" s="25"/>
      <c r="AT117" s="25"/>
      <c r="AU117" s="25"/>
      <c r="AW117" s="25"/>
      <c r="BA117" s="25"/>
      <c r="BB117" s="25"/>
      <c r="BC117" s="25"/>
      <c r="BE117" s="25"/>
      <c r="BG117" s="25"/>
      <c r="BI117" s="25"/>
      <c r="BJ117" s="25"/>
      <c r="BK117" s="25"/>
      <c r="BL117" s="25"/>
      <c r="BM117" s="25"/>
      <c r="BN117" s="25"/>
      <c r="BO117" s="25"/>
      <c r="BQ117" s="25"/>
    </row>
    <row r="118" spans="1:69" x14ac:dyDescent="0.25">
      <c r="A118" s="25"/>
      <c r="C118" s="25"/>
      <c r="E118" s="25"/>
      <c r="G118" s="25"/>
      <c r="H118" s="25"/>
      <c r="I118" s="25"/>
      <c r="J118" s="25"/>
      <c r="K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O118" s="25"/>
      <c r="AQ118" s="25"/>
      <c r="AR118" s="25"/>
      <c r="AS118" s="25"/>
      <c r="AT118" s="25"/>
      <c r="AU118" s="25"/>
      <c r="AW118" s="25"/>
      <c r="BA118" s="25"/>
      <c r="BB118" s="25"/>
      <c r="BC118" s="25"/>
      <c r="BE118" s="25"/>
      <c r="BG118" s="25"/>
      <c r="BI118" s="25"/>
      <c r="BJ118" s="25"/>
      <c r="BK118" s="25"/>
      <c r="BL118" s="25"/>
      <c r="BM118" s="25"/>
      <c r="BN118" s="25"/>
      <c r="BO118" s="25"/>
      <c r="BQ118" s="25"/>
    </row>
    <row r="119" spans="1:69" x14ac:dyDescent="0.25">
      <c r="A119" s="25"/>
      <c r="C119" s="25"/>
      <c r="E119" s="25"/>
      <c r="G119" s="25"/>
      <c r="H119" s="25"/>
      <c r="I119" s="25"/>
      <c r="J119" s="25"/>
      <c r="K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O119" s="25"/>
      <c r="AQ119" s="25"/>
      <c r="AR119" s="25"/>
      <c r="AS119" s="25"/>
      <c r="AT119" s="25"/>
      <c r="AU119" s="25"/>
      <c r="AW119" s="25"/>
      <c r="BA119" s="25"/>
      <c r="BB119" s="25"/>
      <c r="BC119" s="25"/>
      <c r="BE119" s="25"/>
      <c r="BG119" s="25"/>
      <c r="BI119" s="25"/>
      <c r="BJ119" s="25"/>
      <c r="BK119" s="25"/>
      <c r="BL119" s="25"/>
      <c r="BM119" s="25"/>
      <c r="BN119" s="25"/>
      <c r="BO119" s="25"/>
      <c r="BQ119" s="25"/>
    </row>
    <row r="120" spans="1:69" x14ac:dyDescent="0.25">
      <c r="A120" s="25"/>
      <c r="C120" s="25"/>
      <c r="E120" s="25"/>
      <c r="G120" s="25"/>
      <c r="H120" s="25"/>
      <c r="I120" s="25"/>
      <c r="J120" s="25"/>
      <c r="K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O120" s="25"/>
      <c r="AQ120" s="25"/>
      <c r="AR120" s="25"/>
      <c r="AS120" s="25"/>
      <c r="AT120" s="25"/>
      <c r="AU120" s="25"/>
      <c r="AW120" s="25"/>
      <c r="BA120" s="25"/>
      <c r="BB120" s="25"/>
      <c r="BC120" s="25"/>
      <c r="BE120" s="25"/>
      <c r="BG120" s="25"/>
      <c r="BI120" s="25"/>
      <c r="BJ120" s="25"/>
      <c r="BK120" s="25"/>
      <c r="BL120" s="25"/>
      <c r="BM120" s="25"/>
      <c r="BN120" s="25"/>
      <c r="BO120" s="25"/>
      <c r="BQ120" s="25"/>
    </row>
    <row r="121" spans="1:69" x14ac:dyDescent="0.25">
      <c r="A121" s="25"/>
      <c r="C121" s="25"/>
      <c r="E121" s="25"/>
      <c r="G121" s="25"/>
      <c r="H121" s="25"/>
      <c r="I121" s="25"/>
      <c r="J121" s="25"/>
      <c r="K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O121" s="25"/>
      <c r="AQ121" s="25"/>
      <c r="AR121" s="25"/>
      <c r="AS121" s="25"/>
      <c r="AT121" s="25"/>
      <c r="AU121" s="25"/>
      <c r="AW121" s="25"/>
      <c r="BA121" s="25"/>
      <c r="BB121" s="25"/>
      <c r="BC121" s="25"/>
      <c r="BE121" s="25"/>
      <c r="BG121" s="25"/>
      <c r="BI121" s="25"/>
      <c r="BJ121" s="25"/>
      <c r="BK121" s="25"/>
      <c r="BL121" s="25"/>
      <c r="BM121" s="25"/>
      <c r="BN121" s="25"/>
      <c r="BO121" s="25"/>
      <c r="BQ121" s="25"/>
    </row>
    <row r="122" spans="1:69" x14ac:dyDescent="0.25">
      <c r="A122" s="25"/>
      <c r="C122" s="25"/>
      <c r="E122" s="25"/>
      <c r="G122" s="25"/>
      <c r="H122" s="25"/>
      <c r="I122" s="25"/>
      <c r="J122" s="25"/>
      <c r="K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O122" s="25"/>
      <c r="AQ122" s="25"/>
      <c r="AR122" s="25"/>
      <c r="AS122" s="25"/>
      <c r="AT122" s="25"/>
      <c r="AU122" s="25"/>
      <c r="AW122" s="25"/>
      <c r="BA122" s="25"/>
      <c r="BB122" s="25"/>
      <c r="BC122" s="25"/>
      <c r="BE122" s="25"/>
      <c r="BG122" s="25"/>
      <c r="BI122" s="25"/>
      <c r="BJ122" s="25"/>
      <c r="BK122" s="25"/>
      <c r="BL122" s="25"/>
      <c r="BM122" s="25"/>
      <c r="BN122" s="25"/>
      <c r="BO122" s="25"/>
      <c r="BQ122" s="25"/>
    </row>
    <row r="123" spans="1:69" x14ac:dyDescent="0.25">
      <c r="A123" s="25"/>
      <c r="C123" s="25"/>
      <c r="E123" s="25"/>
      <c r="G123" s="25"/>
      <c r="H123" s="25"/>
      <c r="I123" s="25"/>
      <c r="J123" s="25"/>
      <c r="K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O123" s="25"/>
      <c r="AQ123" s="25"/>
      <c r="AR123" s="25"/>
      <c r="AS123" s="25"/>
      <c r="AT123" s="25"/>
      <c r="AU123" s="25"/>
      <c r="AW123" s="25"/>
      <c r="BA123" s="25"/>
      <c r="BB123" s="25"/>
      <c r="BC123" s="25"/>
      <c r="BE123" s="25"/>
      <c r="BG123" s="25"/>
      <c r="BI123" s="25"/>
      <c r="BJ123" s="25"/>
      <c r="BK123" s="25"/>
      <c r="BL123" s="25"/>
      <c r="BM123" s="25"/>
      <c r="BN123" s="25"/>
      <c r="BO123" s="25"/>
      <c r="BQ123" s="25"/>
    </row>
    <row r="124" spans="1:69" x14ac:dyDescent="0.25">
      <c r="A124" s="25"/>
      <c r="C124" s="25"/>
      <c r="E124" s="25"/>
      <c r="G124" s="25"/>
      <c r="H124" s="25"/>
      <c r="I124" s="25"/>
      <c r="J124" s="25"/>
      <c r="K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O124" s="25"/>
      <c r="AQ124" s="25"/>
      <c r="AR124" s="25"/>
      <c r="AS124" s="25"/>
      <c r="AT124" s="25"/>
      <c r="AU124" s="25"/>
      <c r="AW124" s="25"/>
      <c r="BA124" s="25"/>
      <c r="BB124" s="25"/>
      <c r="BC124" s="25"/>
      <c r="BE124" s="25"/>
      <c r="BG124" s="25"/>
      <c r="BI124" s="25"/>
      <c r="BJ124" s="25"/>
      <c r="BK124" s="25"/>
      <c r="BL124" s="25"/>
      <c r="BM124" s="25"/>
      <c r="BN124" s="25"/>
      <c r="BO124" s="25"/>
      <c r="BQ124" s="25"/>
    </row>
    <row r="125" spans="1:69" x14ac:dyDescent="0.25">
      <c r="A125" s="25"/>
      <c r="C125" s="25"/>
      <c r="E125" s="25"/>
      <c r="G125" s="25"/>
      <c r="H125" s="25"/>
      <c r="I125" s="25"/>
      <c r="J125" s="25"/>
      <c r="K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O125" s="25"/>
      <c r="AQ125" s="25"/>
      <c r="AR125" s="25"/>
      <c r="AS125" s="25"/>
      <c r="AT125" s="25"/>
      <c r="AU125" s="25"/>
      <c r="AW125" s="25"/>
      <c r="BA125" s="25"/>
      <c r="BB125" s="25"/>
      <c r="BC125" s="25"/>
      <c r="BE125" s="25"/>
      <c r="BG125" s="25"/>
      <c r="BI125" s="25"/>
      <c r="BJ125" s="25"/>
      <c r="BK125" s="25"/>
      <c r="BL125" s="25"/>
      <c r="BM125" s="25"/>
      <c r="BN125" s="25"/>
      <c r="BO125" s="25"/>
      <c r="BQ125" s="25"/>
    </row>
    <row r="126" spans="1:69" x14ac:dyDescent="0.25">
      <c r="A126" s="25"/>
      <c r="C126" s="25"/>
      <c r="E126" s="25"/>
      <c r="G126" s="25"/>
      <c r="H126" s="25"/>
      <c r="I126" s="25"/>
      <c r="J126" s="25"/>
      <c r="K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O126" s="25"/>
      <c r="AQ126" s="25"/>
      <c r="AR126" s="25"/>
      <c r="AS126" s="25"/>
      <c r="AT126" s="25"/>
      <c r="AU126" s="25"/>
      <c r="AW126" s="25"/>
      <c r="BA126" s="25"/>
      <c r="BB126" s="25"/>
      <c r="BC126" s="25"/>
      <c r="BE126" s="25"/>
      <c r="BG126" s="25"/>
      <c r="BI126" s="25"/>
      <c r="BJ126" s="25"/>
      <c r="BK126" s="25"/>
      <c r="BL126" s="25"/>
      <c r="BM126" s="25"/>
      <c r="BN126" s="25"/>
      <c r="BO126" s="25"/>
      <c r="BQ126" s="25"/>
    </row>
    <row r="127" spans="1:69" x14ac:dyDescent="0.25">
      <c r="A127" s="25"/>
      <c r="C127" s="25"/>
      <c r="E127" s="25"/>
      <c r="G127" s="25"/>
      <c r="H127" s="25"/>
      <c r="I127" s="25"/>
      <c r="J127" s="25"/>
      <c r="K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O127" s="25"/>
      <c r="AQ127" s="25"/>
      <c r="AR127" s="25"/>
      <c r="AS127" s="25"/>
      <c r="AT127" s="25"/>
      <c r="AU127" s="25"/>
      <c r="AW127" s="25"/>
      <c r="BA127" s="25"/>
      <c r="BB127" s="25"/>
      <c r="BC127" s="25"/>
      <c r="BE127" s="25"/>
      <c r="BG127" s="25"/>
      <c r="BI127" s="25"/>
      <c r="BJ127" s="25"/>
      <c r="BK127" s="25"/>
      <c r="BL127" s="25"/>
      <c r="BM127" s="25"/>
      <c r="BN127" s="25"/>
      <c r="BO127" s="25"/>
      <c r="BQ127" s="25"/>
    </row>
    <row r="128" spans="1:69" x14ac:dyDescent="0.25">
      <c r="A128" s="25"/>
      <c r="C128" s="25"/>
      <c r="E128" s="25"/>
      <c r="G128" s="25"/>
      <c r="H128" s="25"/>
      <c r="I128" s="25"/>
      <c r="J128" s="25"/>
      <c r="K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O128" s="25"/>
      <c r="AQ128" s="25"/>
      <c r="AR128" s="25"/>
      <c r="AS128" s="25"/>
      <c r="AT128" s="25"/>
      <c r="AU128" s="25"/>
      <c r="AW128" s="25"/>
      <c r="BA128" s="25"/>
      <c r="BB128" s="25"/>
      <c r="BC128" s="25"/>
      <c r="BE128" s="25"/>
      <c r="BG128" s="25"/>
      <c r="BI128" s="25"/>
      <c r="BJ128" s="25"/>
      <c r="BK128" s="25"/>
      <c r="BL128" s="25"/>
      <c r="BM128" s="25"/>
      <c r="BN128" s="25"/>
      <c r="BO128" s="25"/>
      <c r="BQ128" s="25"/>
    </row>
    <row r="129" spans="1:69" x14ac:dyDescent="0.25">
      <c r="A129" s="25"/>
      <c r="C129" s="25"/>
      <c r="E129" s="25"/>
      <c r="G129" s="25"/>
      <c r="H129" s="25"/>
      <c r="I129" s="25"/>
      <c r="J129" s="25"/>
      <c r="K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O129" s="25"/>
      <c r="AQ129" s="25"/>
      <c r="AR129" s="25"/>
      <c r="AS129" s="25"/>
      <c r="AT129" s="25"/>
      <c r="AU129" s="25"/>
      <c r="AW129" s="25"/>
      <c r="BA129" s="25"/>
      <c r="BB129" s="25"/>
      <c r="BC129" s="25"/>
      <c r="BE129" s="25"/>
      <c r="BG129" s="25"/>
      <c r="BI129" s="25"/>
      <c r="BJ129" s="25"/>
      <c r="BK129" s="25"/>
      <c r="BL129" s="25"/>
      <c r="BM129" s="25"/>
      <c r="BN129" s="25"/>
      <c r="BO129" s="25"/>
      <c r="BQ129" s="25"/>
    </row>
    <row r="130" spans="1:69" x14ac:dyDescent="0.25">
      <c r="A130" s="25"/>
      <c r="C130" s="25"/>
      <c r="E130" s="25"/>
      <c r="G130" s="25"/>
      <c r="H130" s="25"/>
      <c r="I130" s="25"/>
      <c r="J130" s="25"/>
      <c r="K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O130" s="25"/>
      <c r="AQ130" s="25"/>
      <c r="AR130" s="25"/>
      <c r="AS130" s="25"/>
      <c r="AT130" s="25"/>
      <c r="AU130" s="25"/>
      <c r="AW130" s="25"/>
      <c r="BA130" s="25"/>
      <c r="BB130" s="25"/>
      <c r="BC130" s="25"/>
      <c r="BE130" s="25"/>
      <c r="BG130" s="25"/>
      <c r="BI130" s="25"/>
      <c r="BJ130" s="25"/>
      <c r="BK130" s="25"/>
      <c r="BL130" s="25"/>
      <c r="BM130" s="25"/>
      <c r="BN130" s="25"/>
      <c r="BO130" s="25"/>
      <c r="BQ130" s="25"/>
    </row>
    <row r="131" spans="1:69" x14ac:dyDescent="0.25">
      <c r="A131" s="25"/>
      <c r="C131" s="25"/>
      <c r="E131" s="25"/>
      <c r="G131" s="25"/>
      <c r="H131" s="25"/>
      <c r="I131" s="25"/>
      <c r="J131" s="25"/>
      <c r="K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O131" s="25"/>
      <c r="AQ131" s="25"/>
      <c r="AR131" s="25"/>
      <c r="AS131" s="25"/>
      <c r="AT131" s="25"/>
      <c r="AU131" s="25"/>
      <c r="AW131" s="25"/>
      <c r="BA131" s="25"/>
      <c r="BB131" s="25"/>
      <c r="BC131" s="25"/>
      <c r="BE131" s="25"/>
      <c r="BG131" s="25"/>
      <c r="BI131" s="25"/>
      <c r="BJ131" s="25"/>
      <c r="BK131" s="25"/>
      <c r="BL131" s="25"/>
      <c r="BM131" s="25"/>
      <c r="BN131" s="25"/>
      <c r="BO131" s="25"/>
      <c r="BQ131" s="25"/>
    </row>
    <row r="132" spans="1:69" x14ac:dyDescent="0.25">
      <c r="A132" s="25"/>
      <c r="C132" s="25"/>
      <c r="E132" s="25"/>
      <c r="G132" s="25"/>
      <c r="H132" s="25"/>
      <c r="I132" s="25"/>
      <c r="J132" s="25"/>
      <c r="K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O132" s="25"/>
      <c r="AQ132" s="25"/>
      <c r="AR132" s="25"/>
      <c r="AS132" s="25"/>
      <c r="AT132" s="25"/>
      <c r="AU132" s="25"/>
      <c r="AW132" s="25"/>
      <c r="BA132" s="25"/>
      <c r="BB132" s="25"/>
      <c r="BC132" s="25"/>
      <c r="BE132" s="25"/>
      <c r="BG132" s="25"/>
      <c r="BI132" s="25"/>
      <c r="BJ132" s="25"/>
      <c r="BK132" s="25"/>
      <c r="BL132" s="25"/>
      <c r="BM132" s="25"/>
      <c r="BN132" s="25"/>
      <c r="BO132" s="25"/>
      <c r="BQ132" s="25"/>
    </row>
    <row r="133" spans="1:69" x14ac:dyDescent="0.25">
      <c r="A133" s="25"/>
      <c r="C133" s="25"/>
      <c r="E133" s="25"/>
      <c r="G133" s="25"/>
      <c r="H133" s="25"/>
      <c r="I133" s="25"/>
      <c r="J133" s="25"/>
      <c r="K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O133" s="25"/>
      <c r="AQ133" s="25"/>
      <c r="AR133" s="25"/>
      <c r="AS133" s="25"/>
      <c r="AT133" s="25"/>
      <c r="AU133" s="25"/>
      <c r="AW133" s="25"/>
      <c r="BA133" s="25"/>
      <c r="BB133" s="25"/>
      <c r="BC133" s="25"/>
      <c r="BE133" s="25"/>
      <c r="BG133" s="25"/>
      <c r="BI133" s="25"/>
      <c r="BJ133" s="25"/>
      <c r="BK133" s="25"/>
      <c r="BL133" s="25"/>
      <c r="BM133" s="25"/>
      <c r="BN133" s="25"/>
      <c r="BO133" s="25"/>
      <c r="BQ133" s="25"/>
    </row>
    <row r="134" spans="1:69" x14ac:dyDescent="0.25">
      <c r="A134" s="25"/>
      <c r="C134" s="25"/>
      <c r="E134" s="25"/>
      <c r="G134" s="25"/>
      <c r="H134" s="25"/>
      <c r="I134" s="25"/>
      <c r="J134" s="25"/>
      <c r="K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O134" s="25"/>
      <c r="AQ134" s="25"/>
      <c r="AR134" s="25"/>
      <c r="AS134" s="25"/>
      <c r="AT134" s="25"/>
      <c r="AU134" s="25"/>
      <c r="AW134" s="25"/>
      <c r="BA134" s="25"/>
      <c r="BB134" s="25"/>
      <c r="BC134" s="25"/>
      <c r="BE134" s="25"/>
      <c r="BG134" s="25"/>
      <c r="BI134" s="25"/>
      <c r="BJ134" s="25"/>
      <c r="BK134" s="25"/>
      <c r="BL134" s="25"/>
      <c r="BM134" s="25"/>
      <c r="BN134" s="25"/>
      <c r="BO134" s="25"/>
      <c r="BQ134" s="25"/>
    </row>
    <row r="135" spans="1:69" x14ac:dyDescent="0.25">
      <c r="A135" s="25"/>
      <c r="C135" s="25"/>
      <c r="E135" s="25"/>
      <c r="G135" s="25"/>
      <c r="H135" s="25"/>
      <c r="I135" s="25"/>
      <c r="J135" s="25"/>
      <c r="K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O135" s="25"/>
      <c r="AQ135" s="25"/>
      <c r="AR135" s="25"/>
      <c r="AS135" s="25"/>
      <c r="AT135" s="25"/>
      <c r="AU135" s="25"/>
      <c r="AW135" s="25"/>
      <c r="BA135" s="25"/>
      <c r="BB135" s="25"/>
      <c r="BC135" s="25"/>
      <c r="BE135" s="25"/>
      <c r="BG135" s="25"/>
      <c r="BI135" s="25"/>
      <c r="BJ135" s="25"/>
      <c r="BK135" s="25"/>
      <c r="BL135" s="25"/>
      <c r="BM135" s="25"/>
      <c r="BN135" s="25"/>
      <c r="BO135" s="25"/>
      <c r="BQ135" s="25"/>
    </row>
    <row r="136" spans="1:69" x14ac:dyDescent="0.25">
      <c r="A136" s="25"/>
      <c r="C136" s="25"/>
      <c r="E136" s="25"/>
      <c r="G136" s="25"/>
      <c r="H136" s="25"/>
      <c r="I136" s="25"/>
      <c r="J136" s="25"/>
      <c r="K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O136" s="25"/>
      <c r="AQ136" s="25"/>
      <c r="AR136" s="25"/>
      <c r="AS136" s="25"/>
      <c r="AT136" s="25"/>
      <c r="AU136" s="25"/>
      <c r="AW136" s="25"/>
      <c r="BA136" s="25"/>
      <c r="BB136" s="25"/>
      <c r="BC136" s="25"/>
      <c r="BE136" s="25"/>
      <c r="BG136" s="25"/>
      <c r="BI136" s="25"/>
      <c r="BJ136" s="25"/>
      <c r="BK136" s="25"/>
      <c r="BL136" s="25"/>
      <c r="BM136" s="25"/>
      <c r="BN136" s="25"/>
      <c r="BO136" s="25"/>
      <c r="BQ136" s="25"/>
    </row>
    <row r="137" spans="1:69" x14ac:dyDescent="0.25">
      <c r="A137" s="25"/>
      <c r="C137" s="25"/>
      <c r="E137" s="25"/>
      <c r="G137" s="25"/>
      <c r="H137" s="25"/>
      <c r="I137" s="25"/>
      <c r="J137" s="25"/>
      <c r="K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O137" s="25"/>
      <c r="AQ137" s="25"/>
      <c r="AR137" s="25"/>
      <c r="AS137" s="25"/>
      <c r="AT137" s="25"/>
      <c r="AU137" s="25"/>
      <c r="AW137" s="25"/>
      <c r="BA137" s="25"/>
      <c r="BB137" s="25"/>
      <c r="BC137" s="25"/>
      <c r="BE137" s="25"/>
      <c r="BG137" s="25"/>
      <c r="BI137" s="25"/>
      <c r="BJ137" s="25"/>
      <c r="BK137" s="25"/>
      <c r="BL137" s="25"/>
      <c r="BM137" s="25"/>
      <c r="BN137" s="25"/>
      <c r="BO137" s="25"/>
      <c r="BQ137" s="25"/>
    </row>
    <row r="138" spans="1:69" x14ac:dyDescent="0.25">
      <c r="A138" s="25"/>
      <c r="C138" s="25"/>
      <c r="E138" s="25"/>
      <c r="G138" s="25"/>
      <c r="H138" s="25"/>
      <c r="I138" s="25"/>
      <c r="J138" s="25"/>
      <c r="K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O138" s="25"/>
      <c r="AQ138" s="25"/>
      <c r="AR138" s="25"/>
      <c r="AS138" s="25"/>
      <c r="AT138" s="25"/>
      <c r="AU138" s="25"/>
      <c r="AW138" s="25"/>
      <c r="BA138" s="25"/>
      <c r="BB138" s="25"/>
      <c r="BC138" s="25"/>
      <c r="BE138" s="25"/>
      <c r="BG138" s="25"/>
      <c r="BI138" s="25"/>
      <c r="BJ138" s="25"/>
      <c r="BK138" s="25"/>
      <c r="BL138" s="25"/>
      <c r="BM138" s="25"/>
      <c r="BN138" s="25"/>
      <c r="BO138" s="25"/>
      <c r="BQ138" s="25"/>
    </row>
    <row r="139" spans="1:69" x14ac:dyDescent="0.25">
      <c r="A139" s="25"/>
      <c r="C139" s="25"/>
      <c r="E139" s="25"/>
      <c r="G139" s="25"/>
      <c r="H139" s="25"/>
      <c r="I139" s="25"/>
      <c r="J139" s="25"/>
      <c r="K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O139" s="25"/>
      <c r="AQ139" s="25"/>
      <c r="AR139" s="25"/>
      <c r="AS139" s="25"/>
      <c r="AT139" s="25"/>
      <c r="AU139" s="25"/>
      <c r="AW139" s="25"/>
      <c r="BA139" s="25"/>
      <c r="BB139" s="25"/>
      <c r="BC139" s="25"/>
      <c r="BE139" s="25"/>
      <c r="BG139" s="25"/>
      <c r="BI139" s="25"/>
      <c r="BJ139" s="25"/>
      <c r="BK139" s="25"/>
      <c r="BL139" s="25"/>
      <c r="BM139" s="25"/>
      <c r="BN139" s="25"/>
      <c r="BO139" s="25"/>
      <c r="BQ139" s="25"/>
    </row>
    <row r="140" spans="1:69" x14ac:dyDescent="0.25">
      <c r="A140" s="25"/>
      <c r="C140" s="25"/>
      <c r="E140" s="25"/>
      <c r="G140" s="25"/>
      <c r="H140" s="25"/>
      <c r="I140" s="25"/>
      <c r="J140" s="25"/>
      <c r="K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O140" s="25"/>
      <c r="AQ140" s="25"/>
      <c r="AR140" s="25"/>
      <c r="AS140" s="25"/>
      <c r="AT140" s="25"/>
      <c r="AU140" s="25"/>
      <c r="AW140" s="25"/>
      <c r="BA140" s="25"/>
      <c r="BB140" s="25"/>
      <c r="BC140" s="25"/>
      <c r="BE140" s="25"/>
      <c r="BG140" s="25"/>
      <c r="BI140" s="25"/>
      <c r="BJ140" s="25"/>
      <c r="BK140" s="25"/>
      <c r="BL140" s="25"/>
      <c r="BM140" s="25"/>
      <c r="BN140" s="25"/>
      <c r="BO140" s="25"/>
      <c r="BQ140" s="25"/>
    </row>
    <row r="141" spans="1:69" x14ac:dyDescent="0.25">
      <c r="A141" s="25"/>
      <c r="C141" s="25"/>
      <c r="E141" s="25"/>
      <c r="G141" s="25"/>
      <c r="H141" s="25"/>
      <c r="I141" s="25"/>
      <c r="J141" s="25"/>
      <c r="K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O141" s="25"/>
      <c r="AQ141" s="25"/>
      <c r="AR141" s="25"/>
      <c r="AS141" s="25"/>
      <c r="AT141" s="25"/>
      <c r="AU141" s="25"/>
      <c r="AW141" s="25"/>
      <c r="BA141" s="25"/>
      <c r="BB141" s="25"/>
      <c r="BC141" s="25"/>
      <c r="BE141" s="25"/>
      <c r="BG141" s="25"/>
      <c r="BI141" s="25"/>
      <c r="BJ141" s="25"/>
      <c r="BK141" s="25"/>
      <c r="BL141" s="25"/>
      <c r="BM141" s="25"/>
      <c r="BN141" s="25"/>
      <c r="BO141" s="25"/>
      <c r="BQ141" s="25"/>
    </row>
    <row r="142" spans="1:69" x14ac:dyDescent="0.25">
      <c r="A142" s="25"/>
      <c r="C142" s="25"/>
      <c r="E142" s="25"/>
      <c r="G142" s="25"/>
      <c r="H142" s="25"/>
      <c r="I142" s="25"/>
      <c r="J142" s="25"/>
      <c r="K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O142" s="25"/>
      <c r="AQ142" s="25"/>
      <c r="AR142" s="25"/>
      <c r="AS142" s="25"/>
      <c r="AT142" s="25"/>
      <c r="AU142" s="25"/>
      <c r="AW142" s="25"/>
      <c r="BA142" s="25"/>
      <c r="BB142" s="25"/>
      <c r="BC142" s="25"/>
      <c r="BE142" s="25"/>
      <c r="BG142" s="25"/>
      <c r="BI142" s="25"/>
      <c r="BJ142" s="25"/>
      <c r="BK142" s="25"/>
      <c r="BL142" s="25"/>
      <c r="BM142" s="25"/>
      <c r="BN142" s="25"/>
      <c r="BO142" s="25"/>
      <c r="BQ142" s="25"/>
    </row>
    <row r="143" spans="1:69" x14ac:dyDescent="0.25">
      <c r="A143" s="25"/>
      <c r="C143" s="25"/>
      <c r="E143" s="25"/>
      <c r="G143" s="25"/>
      <c r="H143" s="25"/>
      <c r="I143" s="25"/>
      <c r="J143" s="25"/>
      <c r="K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O143" s="25"/>
      <c r="AQ143" s="25"/>
      <c r="AR143" s="25"/>
      <c r="AS143" s="25"/>
      <c r="AT143" s="25"/>
      <c r="AU143" s="25"/>
      <c r="AW143" s="25"/>
      <c r="BA143" s="25"/>
      <c r="BB143" s="25"/>
      <c r="BC143" s="25"/>
      <c r="BE143" s="25"/>
      <c r="BG143" s="25"/>
      <c r="BI143" s="25"/>
      <c r="BJ143" s="25"/>
      <c r="BK143" s="25"/>
      <c r="BL143" s="25"/>
      <c r="BM143" s="25"/>
      <c r="BN143" s="25"/>
      <c r="BO143" s="25"/>
      <c r="BQ143" s="25"/>
    </row>
    <row r="144" spans="1:69" x14ac:dyDescent="0.25">
      <c r="A144" s="25"/>
      <c r="C144" s="25"/>
      <c r="E144" s="25"/>
      <c r="G144" s="25"/>
      <c r="H144" s="25"/>
      <c r="I144" s="25"/>
      <c r="J144" s="25"/>
      <c r="K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O144" s="25"/>
      <c r="AQ144" s="25"/>
      <c r="AR144" s="25"/>
      <c r="AS144" s="25"/>
      <c r="AT144" s="25"/>
      <c r="AU144" s="25"/>
      <c r="AW144" s="25"/>
      <c r="BA144" s="25"/>
      <c r="BB144" s="25"/>
      <c r="BC144" s="25"/>
      <c r="BE144" s="25"/>
      <c r="BG144" s="25"/>
      <c r="BI144" s="25"/>
      <c r="BJ144" s="25"/>
      <c r="BK144" s="25"/>
      <c r="BL144" s="25"/>
      <c r="BM144" s="25"/>
      <c r="BN144" s="25"/>
      <c r="BO144" s="25"/>
      <c r="BQ144" s="25"/>
    </row>
    <row r="145" spans="1:69" x14ac:dyDescent="0.25">
      <c r="A145" s="25"/>
      <c r="C145" s="25"/>
      <c r="E145" s="25"/>
      <c r="G145" s="25"/>
      <c r="H145" s="25"/>
      <c r="I145" s="25"/>
      <c r="J145" s="25"/>
      <c r="K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O145" s="25"/>
      <c r="AQ145" s="25"/>
      <c r="AR145" s="25"/>
      <c r="AS145" s="25"/>
      <c r="AT145" s="25"/>
      <c r="AU145" s="25"/>
      <c r="AW145" s="25"/>
      <c r="BA145" s="25"/>
      <c r="BB145" s="25"/>
      <c r="BC145" s="25"/>
      <c r="BE145" s="25"/>
      <c r="BG145" s="25"/>
      <c r="BI145" s="25"/>
      <c r="BJ145" s="25"/>
      <c r="BK145" s="25"/>
      <c r="BL145" s="25"/>
      <c r="BM145" s="25"/>
      <c r="BN145" s="25"/>
      <c r="BO145" s="25"/>
      <c r="BQ145" s="25"/>
    </row>
    <row r="146" spans="1:69" x14ac:dyDescent="0.25">
      <c r="A146" s="25"/>
      <c r="C146" s="25"/>
      <c r="E146" s="25"/>
      <c r="G146" s="25"/>
      <c r="H146" s="25"/>
      <c r="I146" s="25"/>
      <c r="J146" s="25"/>
      <c r="K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O146" s="25"/>
      <c r="AQ146" s="25"/>
      <c r="AR146" s="25"/>
      <c r="AS146" s="25"/>
      <c r="AT146" s="25"/>
      <c r="AU146" s="25"/>
      <c r="AW146" s="25"/>
      <c r="BA146" s="25"/>
      <c r="BB146" s="25"/>
      <c r="BC146" s="25"/>
      <c r="BE146" s="25"/>
      <c r="BG146" s="25"/>
      <c r="BI146" s="25"/>
      <c r="BJ146" s="25"/>
      <c r="BK146" s="25"/>
      <c r="BL146" s="25"/>
      <c r="BM146" s="25"/>
      <c r="BN146" s="25"/>
      <c r="BO146" s="25"/>
      <c r="BQ146" s="25"/>
    </row>
    <row r="147" spans="1:69" x14ac:dyDescent="0.25">
      <c r="A147" s="25"/>
      <c r="C147" s="25"/>
      <c r="E147" s="25"/>
      <c r="G147" s="25"/>
      <c r="H147" s="25"/>
      <c r="I147" s="25"/>
      <c r="J147" s="25"/>
      <c r="K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O147" s="25"/>
      <c r="AQ147" s="25"/>
      <c r="AR147" s="25"/>
      <c r="AS147" s="25"/>
      <c r="AT147" s="25"/>
      <c r="AU147" s="25"/>
      <c r="AW147" s="25"/>
      <c r="BA147" s="25"/>
      <c r="BB147" s="25"/>
      <c r="BC147" s="25"/>
      <c r="BE147" s="25"/>
      <c r="BG147" s="25"/>
      <c r="BI147" s="25"/>
      <c r="BJ147" s="25"/>
      <c r="BK147" s="25"/>
      <c r="BL147" s="25"/>
      <c r="BM147" s="25"/>
      <c r="BN147" s="25"/>
      <c r="BO147" s="25"/>
      <c r="BQ147" s="25"/>
    </row>
    <row r="148" spans="1:69" x14ac:dyDescent="0.25">
      <c r="A148" s="25"/>
      <c r="C148" s="25"/>
      <c r="E148" s="25"/>
      <c r="G148" s="25"/>
      <c r="H148" s="25"/>
      <c r="I148" s="25"/>
      <c r="J148" s="25"/>
      <c r="K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O148" s="25"/>
      <c r="AQ148" s="25"/>
      <c r="AR148" s="25"/>
      <c r="AS148" s="25"/>
      <c r="AT148" s="25"/>
      <c r="AU148" s="25"/>
      <c r="AW148" s="25"/>
      <c r="BA148" s="25"/>
      <c r="BB148" s="25"/>
      <c r="BC148" s="25"/>
      <c r="BE148" s="25"/>
      <c r="BG148" s="25"/>
      <c r="BI148" s="25"/>
      <c r="BJ148" s="25"/>
      <c r="BK148" s="25"/>
      <c r="BL148" s="25"/>
      <c r="BM148" s="25"/>
      <c r="BN148" s="25"/>
      <c r="BO148" s="25"/>
      <c r="BQ148" s="25"/>
    </row>
    <row r="149" spans="1:69" x14ac:dyDescent="0.25">
      <c r="A149" s="25"/>
      <c r="C149" s="25"/>
      <c r="E149" s="25"/>
      <c r="G149" s="25"/>
      <c r="H149" s="25"/>
      <c r="I149" s="25"/>
      <c r="J149" s="25"/>
      <c r="K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O149" s="25"/>
      <c r="AQ149" s="25"/>
      <c r="AR149" s="25"/>
      <c r="AS149" s="25"/>
      <c r="AT149" s="25"/>
      <c r="AU149" s="25"/>
      <c r="AW149" s="25"/>
      <c r="BA149" s="25"/>
      <c r="BB149" s="25"/>
      <c r="BC149" s="25"/>
      <c r="BE149" s="25"/>
      <c r="BG149" s="25"/>
      <c r="BI149" s="25"/>
      <c r="BJ149" s="25"/>
      <c r="BK149" s="25"/>
      <c r="BL149" s="25"/>
      <c r="BM149" s="25"/>
      <c r="BN149" s="25"/>
      <c r="BO149" s="25"/>
      <c r="BQ149" s="25"/>
    </row>
    <row r="150" spans="1:69" x14ac:dyDescent="0.25">
      <c r="A150" s="25"/>
      <c r="C150" s="25"/>
      <c r="E150" s="25"/>
      <c r="G150" s="25"/>
      <c r="H150" s="25"/>
      <c r="I150" s="25"/>
      <c r="J150" s="25"/>
      <c r="K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O150" s="25"/>
      <c r="AQ150" s="25"/>
      <c r="AR150" s="25"/>
      <c r="AS150" s="25"/>
      <c r="AT150" s="25"/>
      <c r="AU150" s="25"/>
      <c r="AW150" s="25"/>
      <c r="BA150" s="25"/>
      <c r="BB150" s="25"/>
      <c r="BC150" s="25"/>
      <c r="BE150" s="25"/>
      <c r="BG150" s="25"/>
      <c r="BI150" s="25"/>
      <c r="BJ150" s="25"/>
      <c r="BK150" s="25"/>
      <c r="BL150" s="25"/>
      <c r="BM150" s="25"/>
      <c r="BN150" s="25"/>
      <c r="BO150" s="25"/>
      <c r="BQ150" s="25"/>
    </row>
    <row r="151" spans="1:69" x14ac:dyDescent="0.25">
      <c r="A151" s="25"/>
      <c r="C151" s="25"/>
      <c r="E151" s="25"/>
      <c r="G151" s="25"/>
      <c r="H151" s="25"/>
      <c r="I151" s="25"/>
      <c r="J151" s="25"/>
      <c r="K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O151" s="25"/>
      <c r="AQ151" s="25"/>
      <c r="AR151" s="25"/>
      <c r="AS151" s="25"/>
      <c r="AT151" s="25"/>
      <c r="AU151" s="25"/>
      <c r="AW151" s="25"/>
      <c r="BA151" s="25"/>
      <c r="BB151" s="25"/>
      <c r="BC151" s="25"/>
      <c r="BE151" s="25"/>
      <c r="BG151" s="25"/>
      <c r="BI151" s="25"/>
      <c r="BJ151" s="25"/>
      <c r="BK151" s="25"/>
      <c r="BL151" s="25"/>
      <c r="BM151" s="25"/>
      <c r="BN151" s="25"/>
      <c r="BO151" s="25"/>
      <c r="BQ151" s="25"/>
    </row>
    <row r="152" spans="1:69" x14ac:dyDescent="0.25">
      <c r="A152" s="25"/>
      <c r="C152" s="25"/>
      <c r="E152" s="25"/>
      <c r="G152" s="25"/>
      <c r="H152" s="25"/>
      <c r="I152" s="25"/>
      <c r="J152" s="25"/>
      <c r="K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O152" s="25"/>
      <c r="AQ152" s="25"/>
      <c r="AR152" s="25"/>
      <c r="AS152" s="25"/>
      <c r="AT152" s="25"/>
      <c r="AU152" s="25"/>
      <c r="AW152" s="25"/>
      <c r="BA152" s="25"/>
      <c r="BB152" s="25"/>
      <c r="BC152" s="25"/>
      <c r="BE152" s="25"/>
      <c r="BG152" s="25"/>
      <c r="BI152" s="25"/>
      <c r="BJ152" s="25"/>
      <c r="BK152" s="25"/>
      <c r="BL152" s="25"/>
      <c r="BM152" s="25"/>
      <c r="BN152" s="25"/>
      <c r="BO152" s="25"/>
      <c r="BQ152" s="25"/>
    </row>
    <row r="153" spans="1:69" x14ac:dyDescent="0.25">
      <c r="A153" s="25"/>
      <c r="C153" s="25"/>
      <c r="E153" s="25"/>
      <c r="G153" s="25"/>
      <c r="H153" s="25"/>
      <c r="I153" s="25"/>
      <c r="J153" s="25"/>
      <c r="K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O153" s="25"/>
      <c r="AQ153" s="25"/>
      <c r="AR153" s="25"/>
      <c r="AS153" s="25"/>
      <c r="AT153" s="25"/>
      <c r="AU153" s="25"/>
      <c r="AW153" s="25"/>
      <c r="BA153" s="25"/>
      <c r="BB153" s="25"/>
      <c r="BC153" s="25"/>
      <c r="BE153" s="25"/>
      <c r="BG153" s="25"/>
      <c r="BI153" s="25"/>
      <c r="BJ153" s="25"/>
      <c r="BK153" s="25"/>
      <c r="BL153" s="25"/>
      <c r="BM153" s="25"/>
      <c r="BN153" s="25"/>
      <c r="BO153" s="25"/>
      <c r="BQ153" s="25"/>
    </row>
    <row r="154" spans="1:69" x14ac:dyDescent="0.25">
      <c r="A154" s="25"/>
      <c r="C154" s="25"/>
      <c r="E154" s="25"/>
      <c r="G154" s="25"/>
      <c r="H154" s="25"/>
      <c r="I154" s="25"/>
      <c r="J154" s="25"/>
      <c r="K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O154" s="25"/>
      <c r="AQ154" s="25"/>
      <c r="AR154" s="25"/>
      <c r="AS154" s="25"/>
      <c r="AT154" s="25"/>
      <c r="AU154" s="25"/>
      <c r="AW154" s="25"/>
      <c r="BA154" s="25"/>
      <c r="BB154" s="25"/>
      <c r="BC154" s="25"/>
      <c r="BE154" s="25"/>
      <c r="BG154" s="25"/>
      <c r="BI154" s="25"/>
      <c r="BJ154" s="25"/>
      <c r="BK154" s="25"/>
      <c r="BL154" s="25"/>
      <c r="BM154" s="25"/>
      <c r="BN154" s="25"/>
      <c r="BO154" s="25"/>
      <c r="BQ154" s="25"/>
    </row>
    <row r="155" spans="1:69" x14ac:dyDescent="0.25">
      <c r="A155" s="25"/>
      <c r="C155" s="25"/>
      <c r="E155" s="25"/>
      <c r="G155" s="25"/>
      <c r="H155" s="25"/>
      <c r="I155" s="25"/>
      <c r="J155" s="25"/>
      <c r="K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O155" s="25"/>
      <c r="AQ155" s="25"/>
      <c r="AR155" s="25"/>
      <c r="AS155" s="25"/>
      <c r="AT155" s="25"/>
      <c r="AU155" s="25"/>
      <c r="AW155" s="25"/>
      <c r="BA155" s="25"/>
      <c r="BB155" s="25"/>
      <c r="BC155" s="25"/>
      <c r="BE155" s="25"/>
      <c r="BG155" s="25"/>
      <c r="BI155" s="25"/>
      <c r="BJ155" s="25"/>
      <c r="BK155" s="25"/>
      <c r="BL155" s="25"/>
      <c r="BM155" s="25"/>
      <c r="BN155" s="25"/>
      <c r="BO155" s="25"/>
      <c r="BQ155" s="25"/>
    </row>
    <row r="156" spans="1:69" x14ac:dyDescent="0.25">
      <c r="A156" s="25"/>
      <c r="C156" s="25"/>
      <c r="E156" s="25"/>
      <c r="G156" s="25"/>
      <c r="H156" s="25"/>
      <c r="I156" s="25"/>
      <c r="J156" s="25"/>
      <c r="K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O156" s="25"/>
      <c r="AQ156" s="25"/>
      <c r="AR156" s="25"/>
      <c r="AS156" s="25"/>
      <c r="AT156" s="25"/>
      <c r="AU156" s="25"/>
      <c r="AW156" s="25"/>
      <c r="BA156" s="25"/>
      <c r="BB156" s="25"/>
      <c r="BC156" s="25"/>
      <c r="BE156" s="25"/>
      <c r="BG156" s="25"/>
      <c r="BI156" s="25"/>
      <c r="BJ156" s="25"/>
      <c r="BK156" s="25"/>
      <c r="BL156" s="25"/>
      <c r="BM156" s="25"/>
      <c r="BN156" s="25"/>
      <c r="BO156" s="25"/>
      <c r="BQ156" s="25"/>
    </row>
    <row r="157" spans="1:69" x14ac:dyDescent="0.25">
      <c r="A157" s="25"/>
      <c r="C157" s="25"/>
      <c r="E157" s="25"/>
      <c r="G157" s="25"/>
      <c r="H157" s="25"/>
      <c r="I157" s="25"/>
      <c r="J157" s="25"/>
      <c r="K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O157" s="25"/>
      <c r="AQ157" s="25"/>
      <c r="AR157" s="25"/>
      <c r="AS157" s="25"/>
      <c r="AT157" s="25"/>
      <c r="AU157" s="25"/>
      <c r="AW157" s="25"/>
      <c r="BA157" s="25"/>
      <c r="BB157" s="25"/>
      <c r="BC157" s="25"/>
      <c r="BE157" s="25"/>
      <c r="BG157" s="25"/>
      <c r="BI157" s="25"/>
      <c r="BJ157" s="25"/>
      <c r="BK157" s="25"/>
      <c r="BL157" s="25"/>
      <c r="BM157" s="25"/>
      <c r="BN157" s="25"/>
      <c r="BO157" s="25"/>
      <c r="BQ157" s="25"/>
    </row>
    <row r="158" spans="1:69" x14ac:dyDescent="0.25">
      <c r="A158" s="25"/>
      <c r="C158" s="25"/>
      <c r="E158" s="25"/>
      <c r="G158" s="25"/>
      <c r="H158" s="25"/>
      <c r="I158" s="25"/>
      <c r="J158" s="25"/>
      <c r="K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O158" s="25"/>
      <c r="AQ158" s="25"/>
      <c r="AR158" s="25"/>
      <c r="AS158" s="25"/>
      <c r="AT158" s="25"/>
      <c r="AU158" s="25"/>
      <c r="AW158" s="25"/>
      <c r="BA158" s="25"/>
      <c r="BB158" s="25"/>
      <c r="BC158" s="25"/>
      <c r="BE158" s="25"/>
      <c r="BG158" s="25"/>
      <c r="BI158" s="25"/>
      <c r="BJ158" s="25"/>
      <c r="BK158" s="25"/>
      <c r="BL158" s="25"/>
      <c r="BM158" s="25"/>
      <c r="BN158" s="25"/>
      <c r="BO158" s="25"/>
      <c r="BQ158" s="25"/>
    </row>
    <row r="159" spans="1:69" x14ac:dyDescent="0.25">
      <c r="A159" s="25"/>
      <c r="C159" s="25"/>
      <c r="E159" s="25"/>
      <c r="G159" s="25"/>
      <c r="H159" s="25"/>
      <c r="I159" s="25"/>
      <c r="J159" s="25"/>
      <c r="K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O159" s="25"/>
      <c r="AQ159" s="25"/>
      <c r="AR159" s="25"/>
      <c r="AS159" s="25"/>
      <c r="AT159" s="25"/>
      <c r="AU159" s="25"/>
      <c r="AW159" s="25"/>
      <c r="BA159" s="25"/>
      <c r="BB159" s="25"/>
      <c r="BC159" s="25"/>
      <c r="BE159" s="25"/>
      <c r="BG159" s="25"/>
      <c r="BI159" s="25"/>
      <c r="BJ159" s="25"/>
      <c r="BK159" s="25"/>
      <c r="BL159" s="25"/>
      <c r="BM159" s="25"/>
      <c r="BN159" s="25"/>
      <c r="BO159" s="25"/>
      <c r="BQ159" s="25"/>
    </row>
    <row r="160" spans="1:69" x14ac:dyDescent="0.25">
      <c r="A160" s="25"/>
      <c r="C160" s="25"/>
      <c r="E160" s="25"/>
      <c r="G160" s="25"/>
      <c r="H160" s="25"/>
      <c r="I160" s="25"/>
      <c r="J160" s="25"/>
      <c r="K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O160" s="25"/>
      <c r="AQ160" s="25"/>
      <c r="AR160" s="25"/>
      <c r="AS160" s="25"/>
      <c r="AT160" s="25"/>
      <c r="AU160" s="25"/>
      <c r="AW160" s="25"/>
      <c r="BA160" s="25"/>
      <c r="BB160" s="25"/>
      <c r="BC160" s="25"/>
      <c r="BE160" s="25"/>
      <c r="BG160" s="25"/>
      <c r="BI160" s="25"/>
      <c r="BJ160" s="25"/>
      <c r="BK160" s="25"/>
      <c r="BL160" s="25"/>
      <c r="BM160" s="25"/>
      <c r="BN160" s="25"/>
      <c r="BO160" s="25"/>
      <c r="BQ160" s="25"/>
    </row>
    <row r="161" spans="1:69" x14ac:dyDescent="0.25">
      <c r="A161" s="25"/>
      <c r="C161" s="25"/>
      <c r="E161" s="25"/>
      <c r="G161" s="25"/>
      <c r="H161" s="25"/>
      <c r="I161" s="25"/>
      <c r="J161" s="25"/>
      <c r="K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O161" s="25"/>
      <c r="AQ161" s="25"/>
      <c r="AR161" s="25"/>
      <c r="AS161" s="25"/>
      <c r="AT161" s="25"/>
      <c r="AU161" s="25"/>
      <c r="AW161" s="25"/>
      <c r="BA161" s="25"/>
      <c r="BB161" s="25"/>
      <c r="BC161" s="25"/>
      <c r="BE161" s="25"/>
      <c r="BG161" s="25"/>
      <c r="BI161" s="25"/>
      <c r="BJ161" s="25"/>
      <c r="BK161" s="25"/>
      <c r="BL161" s="25"/>
      <c r="BM161" s="25"/>
      <c r="BN161" s="25"/>
      <c r="BO161" s="25"/>
      <c r="BQ161" s="25"/>
    </row>
    <row r="162" spans="1:69" x14ac:dyDescent="0.25">
      <c r="A162" s="25"/>
      <c r="C162" s="25"/>
      <c r="E162" s="25"/>
      <c r="G162" s="25"/>
      <c r="H162" s="25"/>
      <c r="I162" s="25"/>
      <c r="J162" s="25"/>
      <c r="K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O162" s="25"/>
      <c r="AQ162" s="25"/>
      <c r="AR162" s="25"/>
      <c r="AS162" s="25"/>
      <c r="AT162" s="25"/>
      <c r="AU162" s="25"/>
      <c r="AW162" s="25"/>
      <c r="BA162" s="25"/>
      <c r="BB162" s="25"/>
      <c r="BC162" s="25"/>
      <c r="BE162" s="25"/>
      <c r="BG162" s="25"/>
      <c r="BI162" s="25"/>
      <c r="BJ162" s="25"/>
      <c r="BK162" s="25"/>
      <c r="BL162" s="25"/>
      <c r="BM162" s="25"/>
      <c r="BN162" s="25"/>
      <c r="BO162" s="25"/>
      <c r="BQ162" s="25"/>
    </row>
    <row r="163" spans="1:69" x14ac:dyDescent="0.25">
      <c r="A163" s="25"/>
      <c r="C163" s="25"/>
      <c r="E163" s="25"/>
      <c r="G163" s="25"/>
      <c r="H163" s="25"/>
      <c r="I163" s="25"/>
      <c r="J163" s="25"/>
      <c r="K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O163" s="25"/>
      <c r="AQ163" s="25"/>
      <c r="AR163" s="25"/>
      <c r="AS163" s="25"/>
      <c r="AT163" s="25"/>
      <c r="AU163" s="25"/>
      <c r="AW163" s="25"/>
      <c r="BA163" s="25"/>
      <c r="BB163" s="25"/>
      <c r="BC163" s="25"/>
      <c r="BE163" s="25"/>
      <c r="BG163" s="25"/>
      <c r="BI163" s="25"/>
      <c r="BJ163" s="25"/>
      <c r="BK163" s="25"/>
      <c r="BL163" s="25"/>
      <c r="BM163" s="25"/>
      <c r="BN163" s="25"/>
      <c r="BO163" s="25"/>
      <c r="BQ163" s="25"/>
    </row>
    <row r="164" spans="1:69" x14ac:dyDescent="0.25">
      <c r="A164" s="25"/>
      <c r="C164" s="25"/>
      <c r="E164" s="25"/>
      <c r="G164" s="25"/>
      <c r="H164" s="25"/>
      <c r="I164" s="25"/>
      <c r="J164" s="25"/>
      <c r="K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O164" s="25"/>
      <c r="AQ164" s="25"/>
      <c r="AR164" s="25"/>
      <c r="AS164" s="25"/>
      <c r="AT164" s="25"/>
      <c r="AU164" s="25"/>
      <c r="AW164" s="25"/>
      <c r="BA164" s="25"/>
      <c r="BB164" s="25"/>
      <c r="BC164" s="25"/>
      <c r="BE164" s="25"/>
      <c r="BG164" s="25"/>
      <c r="BI164" s="25"/>
      <c r="BJ164" s="25"/>
      <c r="BK164" s="25"/>
      <c r="BL164" s="25"/>
      <c r="BM164" s="25"/>
      <c r="BN164" s="25"/>
      <c r="BO164" s="25"/>
      <c r="BQ164" s="25"/>
    </row>
    <row r="165" spans="1:69" x14ac:dyDescent="0.25">
      <c r="A165" s="25"/>
      <c r="C165" s="25"/>
      <c r="E165" s="25"/>
      <c r="G165" s="25"/>
      <c r="H165" s="25"/>
      <c r="I165" s="25"/>
      <c r="J165" s="25"/>
      <c r="K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O165" s="25"/>
      <c r="AQ165" s="25"/>
      <c r="AR165" s="25"/>
      <c r="AS165" s="25"/>
      <c r="AT165" s="25"/>
      <c r="AU165" s="25"/>
      <c r="AW165" s="25"/>
      <c r="BA165" s="25"/>
      <c r="BB165" s="25"/>
      <c r="BC165" s="25"/>
      <c r="BE165" s="25"/>
      <c r="BG165" s="25"/>
      <c r="BI165" s="25"/>
      <c r="BJ165" s="25"/>
      <c r="BK165" s="25"/>
      <c r="BL165" s="25"/>
      <c r="BM165" s="25"/>
      <c r="BN165" s="25"/>
      <c r="BO165" s="25"/>
      <c r="BQ165" s="25"/>
    </row>
    <row r="166" spans="1:69" x14ac:dyDescent="0.25">
      <c r="A166" s="25"/>
      <c r="C166" s="25"/>
      <c r="E166" s="25"/>
      <c r="G166" s="25"/>
      <c r="H166" s="25"/>
      <c r="I166" s="25"/>
      <c r="J166" s="25"/>
      <c r="K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O166" s="25"/>
      <c r="AQ166" s="25"/>
      <c r="AR166" s="25"/>
      <c r="AS166" s="25"/>
      <c r="AT166" s="25"/>
      <c r="AU166" s="25"/>
      <c r="AW166" s="25"/>
      <c r="BA166" s="25"/>
      <c r="BB166" s="25"/>
      <c r="BC166" s="25"/>
      <c r="BE166" s="25"/>
      <c r="BG166" s="25"/>
      <c r="BI166" s="25"/>
      <c r="BJ166" s="25"/>
      <c r="BK166" s="25"/>
      <c r="BL166" s="25"/>
      <c r="BM166" s="25"/>
      <c r="BN166" s="25"/>
      <c r="BO166" s="25"/>
      <c r="BQ166" s="25"/>
    </row>
    <row r="167" spans="1:69" x14ac:dyDescent="0.25">
      <c r="A167" s="25"/>
      <c r="C167" s="25"/>
      <c r="E167" s="25"/>
      <c r="G167" s="25"/>
      <c r="H167" s="25"/>
      <c r="I167" s="25"/>
      <c r="J167" s="25"/>
      <c r="K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O167" s="25"/>
      <c r="AQ167" s="25"/>
      <c r="AR167" s="25"/>
      <c r="AS167" s="25"/>
      <c r="AT167" s="25"/>
      <c r="AU167" s="25"/>
      <c r="AW167" s="25"/>
      <c r="BA167" s="25"/>
      <c r="BB167" s="25"/>
      <c r="BC167" s="25"/>
      <c r="BE167" s="25"/>
      <c r="BG167" s="25"/>
      <c r="BI167" s="25"/>
      <c r="BJ167" s="25"/>
      <c r="BK167" s="25"/>
      <c r="BL167" s="25"/>
      <c r="BM167" s="25"/>
      <c r="BN167" s="25"/>
      <c r="BO167" s="25"/>
      <c r="BQ167" s="25"/>
    </row>
    <row r="168" spans="1:69" x14ac:dyDescent="0.25">
      <c r="A168" s="25"/>
      <c r="C168" s="25"/>
      <c r="E168" s="25"/>
      <c r="G168" s="25"/>
      <c r="H168" s="25"/>
      <c r="I168" s="25"/>
      <c r="J168" s="25"/>
      <c r="K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O168" s="25"/>
      <c r="AQ168" s="25"/>
      <c r="AR168" s="25"/>
      <c r="AS168" s="25"/>
      <c r="AT168" s="25"/>
      <c r="AU168" s="25"/>
      <c r="AW168" s="25"/>
      <c r="BA168" s="25"/>
      <c r="BB168" s="25"/>
      <c r="BC168" s="25"/>
      <c r="BE168" s="25"/>
      <c r="BG168" s="25"/>
      <c r="BI168" s="25"/>
      <c r="BJ168" s="25"/>
      <c r="BK168" s="25"/>
      <c r="BL168" s="25"/>
      <c r="BM168" s="25"/>
      <c r="BN168" s="25"/>
      <c r="BO168" s="25"/>
      <c r="BQ168" s="25"/>
    </row>
    <row r="169" spans="1:69" x14ac:dyDescent="0.25">
      <c r="A169" s="25"/>
      <c r="C169" s="25"/>
      <c r="E169" s="25"/>
      <c r="G169" s="25"/>
      <c r="H169" s="25"/>
      <c r="I169" s="25"/>
      <c r="J169" s="25"/>
      <c r="K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O169" s="25"/>
      <c r="AQ169" s="25"/>
      <c r="AR169" s="25"/>
      <c r="AS169" s="25"/>
      <c r="AT169" s="25"/>
      <c r="AU169" s="25"/>
      <c r="AW169" s="25"/>
      <c r="BA169" s="25"/>
      <c r="BB169" s="25"/>
      <c r="BC169" s="25"/>
      <c r="BE169" s="25"/>
      <c r="BG169" s="25"/>
      <c r="BI169" s="25"/>
      <c r="BJ169" s="25"/>
      <c r="BK169" s="25"/>
      <c r="BL169" s="25"/>
      <c r="BM169" s="25"/>
      <c r="BN169" s="25"/>
      <c r="BO169" s="25"/>
      <c r="BQ169" s="25"/>
    </row>
    <row r="170" spans="1:69" x14ac:dyDescent="0.25">
      <c r="A170" s="25"/>
      <c r="C170" s="25"/>
      <c r="E170" s="25"/>
      <c r="G170" s="25"/>
      <c r="H170" s="25"/>
      <c r="I170" s="25"/>
      <c r="J170" s="25"/>
      <c r="K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O170" s="25"/>
      <c r="AQ170" s="25"/>
      <c r="AR170" s="25"/>
      <c r="AS170" s="25"/>
      <c r="AT170" s="25"/>
      <c r="AU170" s="25"/>
      <c r="AW170" s="25"/>
      <c r="BA170" s="25"/>
      <c r="BB170" s="25"/>
      <c r="BC170" s="25"/>
      <c r="BE170" s="25"/>
      <c r="BG170" s="25"/>
      <c r="BI170" s="25"/>
      <c r="BJ170" s="25"/>
      <c r="BK170" s="25"/>
      <c r="BL170" s="25"/>
      <c r="BM170" s="25"/>
      <c r="BN170" s="25"/>
      <c r="BO170" s="25"/>
      <c r="BQ170" s="25"/>
    </row>
    <row r="171" spans="1:69" x14ac:dyDescent="0.25">
      <c r="A171" s="25"/>
      <c r="C171" s="25"/>
      <c r="E171" s="25"/>
      <c r="G171" s="25"/>
      <c r="H171" s="25"/>
      <c r="I171" s="25"/>
      <c r="J171" s="25"/>
      <c r="K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O171" s="25"/>
      <c r="AQ171" s="25"/>
      <c r="AR171" s="25"/>
      <c r="AS171" s="25"/>
      <c r="AT171" s="25"/>
      <c r="AU171" s="25"/>
      <c r="AW171" s="25"/>
      <c r="BA171" s="25"/>
      <c r="BB171" s="25"/>
      <c r="BC171" s="25"/>
      <c r="BE171" s="25"/>
      <c r="BG171" s="25"/>
      <c r="BI171" s="25"/>
      <c r="BJ171" s="25"/>
      <c r="BK171" s="25"/>
      <c r="BL171" s="25"/>
      <c r="BM171" s="25"/>
      <c r="BN171" s="25"/>
      <c r="BO171" s="25"/>
      <c r="BQ171" s="25"/>
    </row>
    <row r="172" spans="1:69" x14ac:dyDescent="0.25">
      <c r="A172" s="25"/>
      <c r="C172" s="25"/>
      <c r="E172" s="25"/>
      <c r="G172" s="25"/>
      <c r="H172" s="25"/>
      <c r="I172" s="25"/>
      <c r="J172" s="25"/>
      <c r="K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O172" s="25"/>
      <c r="AQ172" s="25"/>
      <c r="AR172" s="25"/>
      <c r="AS172" s="25"/>
      <c r="AT172" s="25"/>
      <c r="AU172" s="25"/>
      <c r="AW172" s="25"/>
      <c r="BA172" s="25"/>
      <c r="BB172" s="25"/>
      <c r="BC172" s="25"/>
      <c r="BE172" s="25"/>
      <c r="BG172" s="25"/>
      <c r="BI172" s="25"/>
      <c r="BJ172" s="25"/>
      <c r="BK172" s="25"/>
      <c r="BL172" s="25"/>
      <c r="BM172" s="25"/>
      <c r="BN172" s="25"/>
      <c r="BO172" s="25"/>
      <c r="BQ172" s="25"/>
    </row>
    <row r="173" spans="1:69" x14ac:dyDescent="0.25">
      <c r="A173" s="25"/>
      <c r="C173" s="25"/>
      <c r="E173" s="25"/>
      <c r="G173" s="25"/>
      <c r="H173" s="25"/>
      <c r="I173" s="25"/>
      <c r="J173" s="25"/>
      <c r="K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O173" s="25"/>
      <c r="AQ173" s="25"/>
      <c r="AR173" s="25"/>
      <c r="AS173" s="25"/>
      <c r="AT173" s="25"/>
      <c r="AU173" s="25"/>
      <c r="AW173" s="25"/>
      <c r="BA173" s="25"/>
      <c r="BB173" s="25"/>
      <c r="BC173" s="25"/>
      <c r="BE173" s="25"/>
      <c r="BG173" s="25"/>
      <c r="BI173" s="25"/>
      <c r="BJ173" s="25"/>
      <c r="BK173" s="25"/>
      <c r="BL173" s="25"/>
      <c r="BM173" s="25"/>
      <c r="BN173" s="25"/>
      <c r="BO173" s="25"/>
      <c r="BQ173" s="25"/>
    </row>
    <row r="174" spans="1:69" x14ac:dyDescent="0.25">
      <c r="A174" s="25"/>
      <c r="C174" s="25"/>
      <c r="E174" s="25"/>
      <c r="G174" s="25"/>
      <c r="H174" s="25"/>
      <c r="I174" s="25"/>
      <c r="J174" s="25"/>
      <c r="K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O174" s="25"/>
      <c r="AQ174" s="25"/>
      <c r="AR174" s="25"/>
      <c r="AS174" s="25"/>
      <c r="AT174" s="25"/>
      <c r="AU174" s="25"/>
      <c r="AW174" s="25"/>
      <c r="BA174" s="25"/>
      <c r="BB174" s="25"/>
      <c r="BC174" s="25"/>
      <c r="BE174" s="25"/>
      <c r="BG174" s="25"/>
      <c r="BI174" s="25"/>
      <c r="BJ174" s="25"/>
      <c r="BK174" s="25"/>
      <c r="BL174" s="25"/>
      <c r="BM174" s="25"/>
      <c r="BN174" s="25"/>
      <c r="BO174" s="25"/>
      <c r="BQ174" s="25"/>
    </row>
    <row r="175" spans="1:69" x14ac:dyDescent="0.25">
      <c r="A175" s="25"/>
      <c r="C175" s="25"/>
      <c r="E175" s="25"/>
      <c r="G175" s="25"/>
      <c r="H175" s="25"/>
      <c r="I175" s="25"/>
      <c r="J175" s="25"/>
      <c r="K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O175" s="25"/>
      <c r="AQ175" s="25"/>
      <c r="AR175" s="25"/>
      <c r="AS175" s="25"/>
      <c r="AT175" s="25"/>
      <c r="AU175" s="25"/>
      <c r="AW175" s="25"/>
      <c r="BA175" s="25"/>
      <c r="BB175" s="25"/>
      <c r="BC175" s="25"/>
      <c r="BE175" s="25"/>
      <c r="BG175" s="25"/>
      <c r="BI175" s="25"/>
      <c r="BJ175" s="25"/>
      <c r="BK175" s="25"/>
      <c r="BL175" s="25"/>
      <c r="BM175" s="25"/>
      <c r="BN175" s="25"/>
      <c r="BO175" s="25"/>
      <c r="BQ175" s="25"/>
    </row>
    <row r="176" spans="1:69" x14ac:dyDescent="0.25">
      <c r="A176" s="25"/>
      <c r="C176" s="25"/>
      <c r="E176" s="25"/>
      <c r="G176" s="25"/>
      <c r="H176" s="25"/>
      <c r="I176" s="25"/>
      <c r="J176" s="25"/>
      <c r="K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O176" s="25"/>
      <c r="AQ176" s="25"/>
      <c r="AR176" s="25"/>
      <c r="AS176" s="25"/>
      <c r="AT176" s="25"/>
      <c r="AU176" s="25"/>
      <c r="AW176" s="25"/>
      <c r="BA176" s="25"/>
      <c r="BB176" s="25"/>
      <c r="BC176" s="25"/>
      <c r="BE176" s="25"/>
      <c r="BG176" s="25"/>
      <c r="BI176" s="25"/>
      <c r="BJ176" s="25"/>
      <c r="BK176" s="25"/>
      <c r="BL176" s="25"/>
      <c r="BM176" s="25"/>
      <c r="BN176" s="25"/>
      <c r="BO176" s="25"/>
      <c r="BQ176" s="25"/>
    </row>
    <row r="177" spans="1:69" x14ac:dyDescent="0.25">
      <c r="A177" s="25"/>
      <c r="C177" s="25"/>
      <c r="E177" s="25"/>
      <c r="G177" s="25"/>
      <c r="H177" s="25"/>
      <c r="I177" s="25"/>
      <c r="J177" s="25"/>
      <c r="K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O177" s="25"/>
      <c r="AQ177" s="25"/>
      <c r="AR177" s="25"/>
      <c r="AS177" s="25"/>
      <c r="AT177" s="25"/>
      <c r="AU177" s="25"/>
      <c r="AW177" s="25"/>
      <c r="BA177" s="25"/>
      <c r="BB177" s="25"/>
      <c r="BC177" s="25"/>
      <c r="BE177" s="25"/>
      <c r="BG177" s="25"/>
      <c r="BI177" s="25"/>
      <c r="BJ177" s="25"/>
      <c r="BK177" s="25"/>
      <c r="BL177" s="25"/>
      <c r="BM177" s="25"/>
      <c r="BN177" s="25"/>
      <c r="BO177" s="25"/>
      <c r="BQ177" s="25"/>
    </row>
    <row r="178" spans="1:69" x14ac:dyDescent="0.25">
      <c r="A178" s="25"/>
      <c r="C178" s="25"/>
      <c r="E178" s="25"/>
      <c r="G178" s="25"/>
      <c r="H178" s="25"/>
      <c r="I178" s="25"/>
      <c r="J178" s="25"/>
      <c r="K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O178" s="25"/>
      <c r="AQ178" s="25"/>
      <c r="AR178" s="25"/>
      <c r="AS178" s="25"/>
      <c r="AT178" s="25"/>
      <c r="AU178" s="25"/>
      <c r="AW178" s="25"/>
      <c r="BA178" s="25"/>
      <c r="BB178" s="25"/>
      <c r="BC178" s="25"/>
      <c r="BE178" s="25"/>
      <c r="BG178" s="25"/>
      <c r="BI178" s="25"/>
      <c r="BJ178" s="25"/>
      <c r="BK178" s="25"/>
      <c r="BL178" s="25"/>
      <c r="BM178" s="25"/>
      <c r="BN178" s="25"/>
      <c r="BO178" s="25"/>
      <c r="BQ178" s="25"/>
    </row>
    <row r="179" spans="1:69" x14ac:dyDescent="0.25">
      <c r="A179" s="25"/>
      <c r="C179" s="25"/>
      <c r="E179" s="25"/>
      <c r="G179" s="25"/>
      <c r="H179" s="25"/>
      <c r="I179" s="25"/>
      <c r="J179" s="25"/>
      <c r="K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O179" s="25"/>
      <c r="AQ179" s="25"/>
      <c r="AR179" s="25"/>
      <c r="AS179" s="25"/>
      <c r="AT179" s="25"/>
      <c r="AU179" s="25"/>
      <c r="AW179" s="25"/>
      <c r="BA179" s="25"/>
      <c r="BB179" s="25"/>
      <c r="BC179" s="25"/>
      <c r="BE179" s="25"/>
      <c r="BG179" s="25"/>
      <c r="BI179" s="25"/>
      <c r="BJ179" s="25"/>
      <c r="BK179" s="25"/>
      <c r="BL179" s="25"/>
      <c r="BM179" s="25"/>
      <c r="BN179" s="25"/>
      <c r="BO179" s="25"/>
      <c r="BQ179" s="25"/>
    </row>
    <row r="180" spans="1:69" x14ac:dyDescent="0.25">
      <c r="A180" s="25"/>
      <c r="C180" s="25"/>
      <c r="E180" s="25"/>
      <c r="G180" s="25"/>
      <c r="H180" s="25"/>
      <c r="I180" s="25"/>
      <c r="J180" s="25"/>
      <c r="K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O180" s="25"/>
      <c r="AQ180" s="25"/>
      <c r="AR180" s="25"/>
      <c r="AS180" s="25"/>
      <c r="AT180" s="25"/>
      <c r="AU180" s="25"/>
      <c r="AW180" s="25"/>
      <c r="BA180" s="25"/>
      <c r="BB180" s="25"/>
      <c r="BC180" s="25"/>
      <c r="BE180" s="25"/>
      <c r="BG180" s="25"/>
      <c r="BI180" s="25"/>
      <c r="BJ180" s="25"/>
      <c r="BK180" s="25"/>
      <c r="BL180" s="25"/>
      <c r="BM180" s="25"/>
      <c r="BN180" s="25"/>
      <c r="BO180" s="25"/>
      <c r="BQ180" s="25"/>
    </row>
    <row r="181" spans="1:69" x14ac:dyDescent="0.25">
      <c r="A181" s="25"/>
      <c r="C181" s="25"/>
      <c r="E181" s="25"/>
      <c r="G181" s="25"/>
      <c r="H181" s="25"/>
      <c r="I181" s="25"/>
      <c r="J181" s="25"/>
      <c r="K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O181" s="25"/>
      <c r="AQ181" s="25"/>
      <c r="AR181" s="25"/>
      <c r="AS181" s="25"/>
      <c r="AT181" s="25"/>
      <c r="AU181" s="25"/>
      <c r="AW181" s="25"/>
      <c r="BA181" s="25"/>
      <c r="BB181" s="25"/>
      <c r="BC181" s="25"/>
      <c r="BE181" s="25"/>
      <c r="BG181" s="25"/>
      <c r="BI181" s="25"/>
      <c r="BJ181" s="25"/>
      <c r="BK181" s="25"/>
      <c r="BL181" s="25"/>
      <c r="BM181" s="25"/>
      <c r="BN181" s="25"/>
      <c r="BO181" s="25"/>
      <c r="BQ181" s="25"/>
    </row>
    <row r="182" spans="1:69" x14ac:dyDescent="0.25">
      <c r="A182" s="25"/>
      <c r="C182" s="25"/>
      <c r="E182" s="25"/>
      <c r="G182" s="25"/>
      <c r="H182" s="25"/>
      <c r="I182" s="25"/>
      <c r="J182" s="25"/>
      <c r="K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O182" s="25"/>
      <c r="AQ182" s="25"/>
      <c r="AR182" s="25"/>
      <c r="AS182" s="25"/>
      <c r="AT182" s="25"/>
      <c r="AU182" s="25"/>
      <c r="AW182" s="25"/>
      <c r="BA182" s="25"/>
      <c r="BB182" s="25"/>
      <c r="BC182" s="25"/>
      <c r="BE182" s="25"/>
      <c r="BG182" s="25"/>
      <c r="BI182" s="25"/>
      <c r="BJ182" s="25"/>
      <c r="BK182" s="25"/>
      <c r="BL182" s="25"/>
      <c r="BM182" s="25"/>
      <c r="BN182" s="25"/>
      <c r="BO182" s="25"/>
      <c r="BQ182" s="25"/>
    </row>
    <row r="183" spans="1:69" x14ac:dyDescent="0.25">
      <c r="A183" s="25"/>
      <c r="C183" s="25"/>
      <c r="E183" s="25"/>
      <c r="G183" s="25"/>
      <c r="H183" s="25"/>
      <c r="I183" s="25"/>
      <c r="J183" s="25"/>
      <c r="K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O183" s="25"/>
      <c r="AQ183" s="25"/>
      <c r="AR183" s="25"/>
      <c r="AS183" s="25"/>
      <c r="AT183" s="25"/>
      <c r="AU183" s="25"/>
      <c r="AW183" s="25"/>
      <c r="BA183" s="25"/>
      <c r="BB183" s="25"/>
      <c r="BC183" s="25"/>
      <c r="BE183" s="25"/>
      <c r="BG183" s="25"/>
      <c r="BI183" s="25"/>
      <c r="BJ183" s="25"/>
      <c r="BK183" s="25"/>
      <c r="BL183" s="25"/>
      <c r="BM183" s="25"/>
      <c r="BN183" s="25"/>
      <c r="BO183" s="25"/>
      <c r="BQ183" s="25"/>
    </row>
    <row r="184" spans="1:69" x14ac:dyDescent="0.25">
      <c r="A184" s="25"/>
      <c r="C184" s="25"/>
      <c r="E184" s="25"/>
      <c r="G184" s="25"/>
      <c r="H184" s="25"/>
      <c r="I184" s="25"/>
      <c r="J184" s="25"/>
      <c r="K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O184" s="25"/>
      <c r="AQ184" s="25"/>
      <c r="AR184" s="25"/>
      <c r="AS184" s="25"/>
      <c r="AT184" s="25"/>
      <c r="AU184" s="25"/>
      <c r="AW184" s="25"/>
      <c r="BA184" s="25"/>
      <c r="BB184" s="25"/>
      <c r="BC184" s="25"/>
      <c r="BE184" s="25"/>
      <c r="BG184" s="25"/>
      <c r="BI184" s="25"/>
      <c r="BJ184" s="25"/>
      <c r="BK184" s="25"/>
      <c r="BL184" s="25"/>
      <c r="BM184" s="25"/>
      <c r="BN184" s="25"/>
      <c r="BO184" s="25"/>
      <c r="BQ184" s="25"/>
    </row>
    <row r="185" spans="1:69" x14ac:dyDescent="0.25">
      <c r="A185" s="25"/>
      <c r="C185" s="25"/>
      <c r="E185" s="25"/>
      <c r="G185" s="25"/>
      <c r="H185" s="25"/>
      <c r="I185" s="25"/>
      <c r="J185" s="25"/>
      <c r="K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O185" s="25"/>
      <c r="AQ185" s="25"/>
      <c r="AR185" s="25"/>
      <c r="AS185" s="25"/>
      <c r="AT185" s="25"/>
      <c r="AU185" s="25"/>
      <c r="AW185" s="25"/>
      <c r="BA185" s="25"/>
      <c r="BB185" s="25"/>
      <c r="BC185" s="25"/>
      <c r="BE185" s="25"/>
      <c r="BG185" s="25"/>
      <c r="BI185" s="25"/>
      <c r="BJ185" s="25"/>
      <c r="BK185" s="25"/>
      <c r="BL185" s="25"/>
      <c r="BM185" s="25"/>
      <c r="BN185" s="25"/>
      <c r="BO185" s="25"/>
      <c r="BQ185" s="25"/>
    </row>
    <row r="186" spans="1:69" x14ac:dyDescent="0.25">
      <c r="A186" s="25"/>
      <c r="C186" s="25"/>
      <c r="E186" s="25"/>
      <c r="G186" s="25"/>
      <c r="H186" s="25"/>
      <c r="I186" s="25"/>
      <c r="J186" s="25"/>
      <c r="K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O186" s="25"/>
      <c r="AQ186" s="25"/>
      <c r="AR186" s="25"/>
      <c r="AS186" s="25"/>
      <c r="AT186" s="25"/>
      <c r="AU186" s="25"/>
      <c r="AW186" s="25"/>
      <c r="BA186" s="25"/>
      <c r="BB186" s="25"/>
      <c r="BC186" s="25"/>
      <c r="BE186" s="25"/>
      <c r="BG186" s="25"/>
      <c r="BI186" s="25"/>
      <c r="BJ186" s="25"/>
      <c r="BK186" s="25"/>
      <c r="BL186" s="25"/>
      <c r="BM186" s="25"/>
      <c r="BN186" s="25"/>
      <c r="BO186" s="25"/>
      <c r="BQ186" s="25"/>
    </row>
    <row r="187" spans="1:69" x14ac:dyDescent="0.25">
      <c r="A187" s="25"/>
      <c r="C187" s="25"/>
      <c r="E187" s="25"/>
      <c r="G187" s="25"/>
      <c r="H187" s="25"/>
      <c r="I187" s="25"/>
      <c r="J187" s="25"/>
      <c r="K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O187" s="25"/>
      <c r="AQ187" s="25"/>
      <c r="AR187" s="25"/>
      <c r="AS187" s="25"/>
      <c r="AT187" s="25"/>
      <c r="AU187" s="25"/>
      <c r="AW187" s="25"/>
      <c r="BA187" s="25"/>
      <c r="BB187" s="25"/>
      <c r="BC187" s="25"/>
      <c r="BE187" s="25"/>
      <c r="BG187" s="25"/>
      <c r="BI187" s="25"/>
      <c r="BJ187" s="25"/>
      <c r="BK187" s="25"/>
      <c r="BL187" s="25"/>
      <c r="BM187" s="25"/>
      <c r="BN187" s="25"/>
      <c r="BO187" s="25"/>
      <c r="BQ187" s="25"/>
    </row>
    <row r="188" spans="1:69" x14ac:dyDescent="0.25">
      <c r="A188" s="25"/>
      <c r="C188" s="25"/>
      <c r="E188" s="25"/>
      <c r="G188" s="25"/>
      <c r="H188" s="25"/>
      <c r="I188" s="25"/>
      <c r="J188" s="25"/>
      <c r="K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O188" s="25"/>
      <c r="AQ188" s="25"/>
      <c r="AR188" s="25"/>
      <c r="AS188" s="25"/>
      <c r="AT188" s="25"/>
      <c r="AU188" s="25"/>
      <c r="AW188" s="25"/>
      <c r="BA188" s="25"/>
      <c r="BB188" s="25"/>
      <c r="BC188" s="25"/>
      <c r="BE188" s="25"/>
      <c r="BG188" s="25"/>
      <c r="BI188" s="25"/>
      <c r="BJ188" s="25"/>
      <c r="BK188" s="25"/>
      <c r="BL188" s="25"/>
      <c r="BM188" s="25"/>
      <c r="BN188" s="25"/>
      <c r="BO188" s="25"/>
      <c r="BQ188" s="25"/>
    </row>
    <row r="189" spans="1:69" x14ac:dyDescent="0.25">
      <c r="A189" s="25"/>
      <c r="C189" s="25"/>
      <c r="E189" s="25"/>
      <c r="G189" s="25"/>
      <c r="H189" s="25"/>
      <c r="I189" s="25"/>
      <c r="J189" s="25"/>
      <c r="K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O189" s="25"/>
      <c r="AQ189" s="25"/>
      <c r="AR189" s="25"/>
      <c r="AS189" s="25"/>
      <c r="AT189" s="25"/>
      <c r="AU189" s="25"/>
      <c r="AW189" s="25"/>
      <c r="BA189" s="25"/>
      <c r="BB189" s="25"/>
      <c r="BC189" s="25"/>
      <c r="BE189" s="25"/>
      <c r="BG189" s="25"/>
      <c r="BI189" s="25"/>
      <c r="BJ189" s="25"/>
      <c r="BK189" s="25"/>
      <c r="BL189" s="25"/>
      <c r="BM189" s="25"/>
      <c r="BN189" s="25"/>
      <c r="BO189" s="25"/>
      <c r="BQ189" s="25"/>
    </row>
    <row r="190" spans="1:69" x14ac:dyDescent="0.25">
      <c r="A190" s="25"/>
      <c r="C190" s="25"/>
      <c r="E190" s="25"/>
      <c r="G190" s="25"/>
      <c r="H190" s="25"/>
      <c r="I190" s="25"/>
      <c r="J190" s="25"/>
      <c r="K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O190" s="25"/>
      <c r="AQ190" s="25"/>
      <c r="AR190" s="25"/>
      <c r="AS190" s="25"/>
      <c r="AT190" s="25"/>
      <c r="AU190" s="25"/>
      <c r="AW190" s="25"/>
      <c r="BA190" s="25"/>
      <c r="BB190" s="25"/>
      <c r="BC190" s="25"/>
      <c r="BE190" s="25"/>
      <c r="BG190" s="25"/>
      <c r="BI190" s="25"/>
      <c r="BJ190" s="25"/>
      <c r="BK190" s="25"/>
      <c r="BL190" s="25"/>
      <c r="BM190" s="25"/>
      <c r="BN190" s="25"/>
      <c r="BO190" s="25"/>
      <c r="BQ190" s="25"/>
    </row>
    <row r="191" spans="1:69" x14ac:dyDescent="0.25">
      <c r="A191" s="25"/>
      <c r="C191" s="25"/>
      <c r="E191" s="25"/>
      <c r="G191" s="25"/>
      <c r="H191" s="25"/>
      <c r="I191" s="25"/>
      <c r="J191" s="25"/>
      <c r="K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O191" s="25"/>
      <c r="AQ191" s="25"/>
      <c r="AR191" s="25"/>
      <c r="AS191" s="25"/>
      <c r="AT191" s="25"/>
      <c r="AU191" s="25"/>
      <c r="AW191" s="25"/>
      <c r="BA191" s="25"/>
      <c r="BB191" s="25"/>
      <c r="BC191" s="25"/>
      <c r="BE191" s="25"/>
      <c r="BG191" s="25"/>
      <c r="BI191" s="25"/>
      <c r="BJ191" s="25"/>
      <c r="BK191" s="25"/>
      <c r="BL191" s="25"/>
      <c r="BM191" s="25"/>
      <c r="BN191" s="25"/>
      <c r="BO191" s="25"/>
      <c r="BQ191" s="25"/>
    </row>
    <row r="192" spans="1:69" x14ac:dyDescent="0.25">
      <c r="A192" s="25"/>
      <c r="C192" s="25"/>
      <c r="E192" s="25"/>
      <c r="G192" s="25"/>
      <c r="H192" s="25"/>
      <c r="I192" s="25"/>
      <c r="J192" s="25"/>
      <c r="K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O192" s="25"/>
      <c r="AQ192" s="25"/>
      <c r="AR192" s="25"/>
      <c r="AS192" s="25"/>
      <c r="AT192" s="25"/>
      <c r="AU192" s="25"/>
      <c r="AW192" s="25"/>
      <c r="BA192" s="25"/>
      <c r="BB192" s="25"/>
      <c r="BC192" s="25"/>
      <c r="BE192" s="25"/>
      <c r="BG192" s="25"/>
      <c r="BI192" s="25"/>
      <c r="BJ192" s="25"/>
      <c r="BK192" s="25"/>
      <c r="BL192" s="25"/>
      <c r="BM192" s="25"/>
      <c r="BN192" s="25"/>
      <c r="BO192" s="25"/>
      <c r="BQ192" s="25"/>
    </row>
    <row r="193" spans="1:69" x14ac:dyDescent="0.25">
      <c r="A193" s="25"/>
      <c r="C193" s="25"/>
      <c r="E193" s="25"/>
      <c r="G193" s="25"/>
      <c r="H193" s="25"/>
      <c r="I193" s="25"/>
      <c r="J193" s="25"/>
      <c r="K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O193" s="25"/>
      <c r="AQ193" s="25"/>
      <c r="AR193" s="25"/>
      <c r="AS193" s="25"/>
      <c r="AT193" s="25"/>
      <c r="AU193" s="25"/>
      <c r="AW193" s="25"/>
      <c r="BA193" s="25"/>
      <c r="BB193" s="25"/>
      <c r="BC193" s="25"/>
      <c r="BE193" s="25"/>
      <c r="BG193" s="25"/>
      <c r="BI193" s="25"/>
      <c r="BJ193" s="25"/>
      <c r="BK193" s="25"/>
      <c r="BL193" s="25"/>
      <c r="BM193" s="25"/>
      <c r="BN193" s="25"/>
      <c r="BO193" s="25"/>
      <c r="BQ193" s="25"/>
    </row>
    <row r="194" spans="1:69" x14ac:dyDescent="0.25">
      <c r="A194" s="25"/>
      <c r="C194" s="25"/>
      <c r="E194" s="25"/>
      <c r="G194" s="25"/>
      <c r="H194" s="25"/>
      <c r="I194" s="25"/>
      <c r="J194" s="25"/>
      <c r="K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O194" s="25"/>
      <c r="AQ194" s="25"/>
      <c r="AR194" s="25"/>
      <c r="AS194" s="25"/>
      <c r="AT194" s="25"/>
      <c r="AU194" s="25"/>
      <c r="AW194" s="25"/>
      <c r="BA194" s="25"/>
      <c r="BB194" s="25"/>
      <c r="BC194" s="25"/>
      <c r="BE194" s="25"/>
      <c r="BG194" s="25"/>
      <c r="BI194" s="25"/>
      <c r="BJ194" s="25"/>
      <c r="BK194" s="25"/>
      <c r="BL194" s="25"/>
      <c r="BM194" s="25"/>
      <c r="BN194" s="25"/>
      <c r="BO194" s="25"/>
      <c r="BQ194" s="25"/>
    </row>
    <row r="195" spans="1:69" x14ac:dyDescent="0.25">
      <c r="A195" s="25"/>
      <c r="C195" s="25"/>
      <c r="E195" s="25"/>
      <c r="G195" s="25"/>
      <c r="H195" s="25"/>
      <c r="I195" s="25"/>
      <c r="J195" s="25"/>
      <c r="K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O195" s="25"/>
      <c r="AQ195" s="25"/>
      <c r="AR195" s="25"/>
      <c r="AS195" s="25"/>
      <c r="AT195" s="25"/>
      <c r="AU195" s="25"/>
      <c r="AW195" s="25"/>
      <c r="BA195" s="25"/>
      <c r="BB195" s="25"/>
      <c r="BC195" s="25"/>
      <c r="BE195" s="25"/>
      <c r="BG195" s="25"/>
      <c r="BI195" s="25"/>
      <c r="BJ195" s="25"/>
      <c r="BK195" s="25"/>
      <c r="BL195" s="25"/>
      <c r="BM195" s="25"/>
      <c r="BN195" s="25"/>
      <c r="BO195" s="25"/>
      <c r="BQ195" s="25"/>
    </row>
    <row r="196" spans="1:69" x14ac:dyDescent="0.25">
      <c r="A196" s="25"/>
      <c r="C196" s="25"/>
      <c r="E196" s="25"/>
      <c r="G196" s="25"/>
      <c r="H196" s="25"/>
      <c r="I196" s="25"/>
      <c r="J196" s="25"/>
      <c r="K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O196" s="25"/>
      <c r="AQ196" s="25"/>
      <c r="AR196" s="25"/>
      <c r="AS196" s="25"/>
      <c r="AT196" s="25"/>
      <c r="AU196" s="25"/>
      <c r="AW196" s="25"/>
      <c r="BA196" s="25"/>
      <c r="BB196" s="25"/>
      <c r="BC196" s="25"/>
      <c r="BE196" s="25"/>
      <c r="BG196" s="25"/>
      <c r="BI196" s="25"/>
      <c r="BJ196" s="25"/>
      <c r="BK196" s="25"/>
      <c r="BL196" s="25"/>
      <c r="BM196" s="25"/>
      <c r="BN196" s="25"/>
      <c r="BO196" s="25"/>
      <c r="BQ196" s="25"/>
    </row>
    <row r="197" spans="1:69" x14ac:dyDescent="0.25">
      <c r="A197" s="25"/>
      <c r="C197" s="25"/>
      <c r="E197" s="25"/>
      <c r="G197" s="25"/>
      <c r="H197" s="25"/>
      <c r="I197" s="25"/>
      <c r="J197" s="25"/>
      <c r="K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O197" s="25"/>
      <c r="AQ197" s="25"/>
      <c r="AR197" s="25"/>
      <c r="AS197" s="25"/>
      <c r="AT197" s="25"/>
      <c r="AU197" s="25"/>
      <c r="AW197" s="25"/>
      <c r="BA197" s="25"/>
      <c r="BB197" s="25"/>
      <c r="BC197" s="25"/>
      <c r="BE197" s="25"/>
      <c r="BG197" s="25"/>
      <c r="BI197" s="25"/>
      <c r="BJ197" s="25"/>
      <c r="BK197" s="25"/>
      <c r="BL197" s="25"/>
      <c r="BM197" s="25"/>
      <c r="BN197" s="25"/>
      <c r="BO197" s="25"/>
      <c r="BQ197" s="25"/>
    </row>
    <row r="198" spans="1:69" x14ac:dyDescent="0.25">
      <c r="A198" s="25"/>
      <c r="C198" s="25"/>
      <c r="E198" s="25"/>
      <c r="G198" s="25"/>
      <c r="H198" s="25"/>
      <c r="I198" s="25"/>
      <c r="J198" s="25"/>
      <c r="K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O198" s="25"/>
      <c r="AQ198" s="25"/>
      <c r="AR198" s="25"/>
      <c r="AS198" s="25"/>
      <c r="AT198" s="25"/>
      <c r="AU198" s="25"/>
      <c r="AW198" s="25"/>
      <c r="BA198" s="25"/>
      <c r="BB198" s="25"/>
      <c r="BC198" s="25"/>
      <c r="BE198" s="25"/>
      <c r="BG198" s="25"/>
      <c r="BI198" s="25"/>
      <c r="BJ198" s="25"/>
      <c r="BK198" s="25"/>
      <c r="BL198" s="25"/>
      <c r="BM198" s="25"/>
      <c r="BN198" s="25"/>
      <c r="BO198" s="25"/>
      <c r="BQ198" s="25"/>
    </row>
    <row r="199" spans="1:69" x14ac:dyDescent="0.25">
      <c r="A199" s="25"/>
      <c r="C199" s="25"/>
      <c r="E199" s="25"/>
      <c r="G199" s="25"/>
      <c r="H199" s="25"/>
      <c r="I199" s="25"/>
      <c r="J199" s="25"/>
      <c r="K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O199" s="25"/>
      <c r="AQ199" s="25"/>
      <c r="AR199" s="25"/>
      <c r="AS199" s="25"/>
      <c r="AT199" s="25"/>
      <c r="AU199" s="25"/>
      <c r="AW199" s="25"/>
      <c r="BA199" s="25"/>
      <c r="BB199" s="25"/>
      <c r="BC199" s="25"/>
      <c r="BE199" s="25"/>
      <c r="BG199" s="25"/>
      <c r="BI199" s="25"/>
      <c r="BJ199" s="25"/>
      <c r="BK199" s="25"/>
      <c r="BL199" s="25"/>
      <c r="BM199" s="25"/>
      <c r="BN199" s="25"/>
      <c r="BO199" s="25"/>
      <c r="BQ199" s="25"/>
    </row>
    <row r="200" spans="1:69" x14ac:dyDescent="0.25">
      <c r="A200" s="25"/>
      <c r="C200" s="25"/>
      <c r="E200" s="25"/>
      <c r="G200" s="25"/>
      <c r="H200" s="25"/>
      <c r="I200" s="25"/>
      <c r="J200" s="25"/>
      <c r="K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O200" s="25"/>
      <c r="AQ200" s="25"/>
      <c r="AR200" s="25"/>
      <c r="AS200" s="25"/>
      <c r="AT200" s="25"/>
      <c r="AU200" s="25"/>
      <c r="AW200" s="25"/>
      <c r="BA200" s="25"/>
      <c r="BB200" s="25"/>
      <c r="BC200" s="25"/>
      <c r="BE200" s="25"/>
      <c r="BG200" s="25"/>
      <c r="BI200" s="25"/>
      <c r="BJ200" s="25"/>
      <c r="BK200" s="25"/>
      <c r="BL200" s="25"/>
      <c r="BM200" s="25"/>
      <c r="BN200" s="25"/>
      <c r="BO200" s="25"/>
      <c r="BQ200" s="25"/>
    </row>
    <row r="201" spans="1:69" x14ac:dyDescent="0.25">
      <c r="A201" s="25"/>
      <c r="C201" s="25"/>
      <c r="E201" s="25"/>
      <c r="G201" s="25"/>
      <c r="H201" s="25"/>
      <c r="I201" s="25"/>
      <c r="J201" s="25"/>
      <c r="K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O201" s="25"/>
      <c r="AQ201" s="25"/>
      <c r="AR201" s="25"/>
      <c r="AS201" s="25"/>
      <c r="AT201" s="25"/>
      <c r="AU201" s="25"/>
      <c r="AW201" s="25"/>
      <c r="BA201" s="25"/>
      <c r="BB201" s="25"/>
      <c r="BC201" s="25"/>
      <c r="BE201" s="25"/>
      <c r="BG201" s="25"/>
      <c r="BI201" s="25"/>
      <c r="BJ201" s="25"/>
      <c r="BK201" s="25"/>
      <c r="BL201" s="25"/>
      <c r="BM201" s="25"/>
      <c r="BN201" s="25"/>
      <c r="BO201" s="25"/>
      <c r="BQ201" s="25"/>
    </row>
    <row r="202" spans="1:69" x14ac:dyDescent="0.25">
      <c r="A202" s="25"/>
      <c r="C202" s="25"/>
      <c r="E202" s="25"/>
      <c r="G202" s="25"/>
      <c r="H202" s="25"/>
      <c r="I202" s="25"/>
      <c r="J202" s="25"/>
      <c r="K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O202" s="25"/>
      <c r="AQ202" s="25"/>
      <c r="AR202" s="25"/>
      <c r="AS202" s="25"/>
      <c r="AT202" s="25"/>
      <c r="AU202" s="25"/>
      <c r="AW202" s="25"/>
      <c r="BA202" s="25"/>
      <c r="BB202" s="25"/>
      <c r="BC202" s="25"/>
      <c r="BE202" s="25"/>
      <c r="BG202" s="25"/>
      <c r="BI202" s="25"/>
      <c r="BJ202" s="25"/>
      <c r="BK202" s="25"/>
      <c r="BL202" s="25"/>
      <c r="BM202" s="25"/>
      <c r="BN202" s="25"/>
      <c r="BO202" s="25"/>
      <c r="BQ202" s="25"/>
    </row>
    <row r="203" spans="1:69" x14ac:dyDescent="0.25">
      <c r="A203" s="25"/>
      <c r="C203" s="25"/>
      <c r="E203" s="25"/>
      <c r="G203" s="25"/>
      <c r="H203" s="25"/>
      <c r="I203" s="25"/>
      <c r="J203" s="25"/>
      <c r="K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O203" s="25"/>
      <c r="AQ203" s="25"/>
      <c r="AR203" s="25"/>
      <c r="AS203" s="25"/>
      <c r="AT203" s="25"/>
      <c r="AU203" s="25"/>
      <c r="AW203" s="25"/>
      <c r="BA203" s="25"/>
      <c r="BB203" s="25"/>
      <c r="BC203" s="25"/>
      <c r="BE203" s="25"/>
      <c r="BG203" s="25"/>
      <c r="BI203" s="25"/>
      <c r="BJ203" s="25"/>
      <c r="BK203" s="25"/>
      <c r="BL203" s="25"/>
      <c r="BM203" s="25"/>
      <c r="BN203" s="25"/>
      <c r="BO203" s="25"/>
      <c r="BQ203" s="25"/>
    </row>
    <row r="204" spans="1:69" x14ac:dyDescent="0.25">
      <c r="A204" s="25"/>
      <c r="C204" s="25"/>
      <c r="E204" s="25"/>
      <c r="G204" s="25"/>
      <c r="H204" s="25"/>
      <c r="I204" s="25"/>
      <c r="J204" s="25"/>
      <c r="K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O204" s="25"/>
      <c r="AQ204" s="25"/>
      <c r="AR204" s="25"/>
      <c r="AS204" s="25"/>
      <c r="AT204" s="25"/>
      <c r="AU204" s="25"/>
      <c r="AW204" s="25"/>
      <c r="BA204" s="25"/>
      <c r="BB204" s="25"/>
      <c r="BC204" s="25"/>
      <c r="BE204" s="25"/>
      <c r="BG204" s="25"/>
      <c r="BI204" s="25"/>
      <c r="BJ204" s="25"/>
      <c r="BK204" s="25"/>
      <c r="BL204" s="25"/>
      <c r="BM204" s="25"/>
      <c r="BN204" s="25"/>
      <c r="BO204" s="25"/>
      <c r="BQ204" s="25"/>
    </row>
    <row r="205" spans="1:69" x14ac:dyDescent="0.25">
      <c r="A205" s="25"/>
      <c r="C205" s="25"/>
      <c r="E205" s="25"/>
      <c r="G205" s="25"/>
      <c r="H205" s="25"/>
      <c r="I205" s="25"/>
      <c r="J205" s="25"/>
      <c r="K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O205" s="25"/>
      <c r="AQ205" s="25"/>
      <c r="AR205" s="25"/>
      <c r="AS205" s="25"/>
      <c r="AT205" s="25"/>
      <c r="AU205" s="25"/>
      <c r="AW205" s="25"/>
      <c r="BA205" s="25"/>
      <c r="BB205" s="25"/>
      <c r="BC205" s="25"/>
      <c r="BE205" s="25"/>
      <c r="BG205" s="25"/>
      <c r="BI205" s="25"/>
      <c r="BJ205" s="25"/>
      <c r="BK205" s="25"/>
      <c r="BL205" s="25"/>
      <c r="BM205" s="25"/>
      <c r="BN205" s="25"/>
      <c r="BO205" s="25"/>
      <c r="BQ205" s="25"/>
    </row>
    <row r="206" spans="1:69" x14ac:dyDescent="0.25">
      <c r="A206" s="25"/>
      <c r="C206" s="25"/>
      <c r="E206" s="25"/>
      <c r="G206" s="25"/>
      <c r="H206" s="25"/>
      <c r="I206" s="25"/>
      <c r="J206" s="25"/>
      <c r="K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O206" s="25"/>
      <c r="AQ206" s="25"/>
      <c r="AR206" s="25"/>
      <c r="AS206" s="25"/>
      <c r="AT206" s="25"/>
      <c r="AU206" s="25"/>
      <c r="AW206" s="25"/>
      <c r="BA206" s="25"/>
      <c r="BB206" s="25"/>
      <c r="BC206" s="25"/>
      <c r="BE206" s="25"/>
      <c r="BG206" s="25"/>
      <c r="BI206" s="25"/>
      <c r="BJ206" s="25"/>
      <c r="BK206" s="25"/>
      <c r="BL206" s="25"/>
      <c r="BM206" s="25"/>
      <c r="BN206" s="25"/>
      <c r="BO206" s="25"/>
      <c r="BQ206" s="25"/>
    </row>
    <row r="207" spans="1:69" x14ac:dyDescent="0.25">
      <c r="A207" s="25"/>
      <c r="C207" s="25"/>
      <c r="E207" s="25"/>
      <c r="G207" s="25"/>
      <c r="H207" s="25"/>
      <c r="I207" s="25"/>
      <c r="J207" s="25"/>
      <c r="K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O207" s="25"/>
      <c r="AQ207" s="25"/>
      <c r="AR207" s="25"/>
      <c r="AS207" s="25"/>
      <c r="AT207" s="25"/>
      <c r="AU207" s="25"/>
      <c r="AW207" s="25"/>
      <c r="BA207" s="25"/>
      <c r="BB207" s="25"/>
      <c r="BC207" s="25"/>
      <c r="BE207" s="25"/>
      <c r="BG207" s="25"/>
      <c r="BI207" s="25"/>
      <c r="BJ207" s="25"/>
      <c r="BK207" s="25"/>
      <c r="BL207" s="25"/>
      <c r="BM207" s="25"/>
      <c r="BN207" s="25"/>
      <c r="BO207" s="25"/>
      <c r="BQ207" s="25"/>
    </row>
    <row r="208" spans="1:69" x14ac:dyDescent="0.25">
      <c r="A208" s="25"/>
      <c r="C208" s="25"/>
      <c r="E208" s="25"/>
      <c r="G208" s="25"/>
      <c r="H208" s="25"/>
      <c r="I208" s="25"/>
      <c r="J208" s="25"/>
      <c r="K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O208" s="25"/>
      <c r="AQ208" s="25"/>
      <c r="AR208" s="25"/>
      <c r="AS208" s="25"/>
      <c r="AT208" s="25"/>
      <c r="AU208" s="25"/>
      <c r="AW208" s="25"/>
      <c r="BA208" s="25"/>
      <c r="BB208" s="25"/>
      <c r="BC208" s="25"/>
      <c r="BE208" s="25"/>
      <c r="BG208" s="25"/>
      <c r="BI208" s="25"/>
      <c r="BJ208" s="25"/>
      <c r="BK208" s="25"/>
      <c r="BL208" s="25"/>
      <c r="BM208" s="25"/>
      <c r="BN208" s="25"/>
      <c r="BO208" s="25"/>
      <c r="BQ208" s="25"/>
    </row>
    <row r="209" spans="1:69" x14ac:dyDescent="0.25">
      <c r="A209" s="25"/>
      <c r="C209" s="25"/>
      <c r="E209" s="25"/>
      <c r="G209" s="25"/>
      <c r="H209" s="25"/>
      <c r="I209" s="25"/>
      <c r="J209" s="25"/>
      <c r="K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O209" s="25"/>
      <c r="AQ209" s="25"/>
      <c r="AR209" s="25"/>
      <c r="AS209" s="25"/>
      <c r="AT209" s="25"/>
      <c r="AU209" s="25"/>
      <c r="AW209" s="25"/>
      <c r="BA209" s="25"/>
      <c r="BB209" s="25"/>
      <c r="BC209" s="25"/>
      <c r="BE209" s="25"/>
      <c r="BG209" s="25"/>
      <c r="BI209" s="25"/>
      <c r="BJ209" s="25"/>
      <c r="BK209" s="25"/>
      <c r="BL209" s="25"/>
      <c r="BM209" s="25"/>
      <c r="BN209" s="25"/>
      <c r="BO209" s="25"/>
      <c r="BQ209" s="25"/>
    </row>
    <row r="210" spans="1:69" x14ac:dyDescent="0.25">
      <c r="A210" s="25"/>
      <c r="C210" s="25"/>
      <c r="E210" s="25"/>
      <c r="G210" s="25"/>
      <c r="H210" s="25"/>
      <c r="I210" s="25"/>
      <c r="J210" s="25"/>
      <c r="K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O210" s="25"/>
      <c r="AQ210" s="25"/>
      <c r="AR210" s="25"/>
      <c r="AS210" s="25"/>
      <c r="AT210" s="25"/>
      <c r="AU210" s="25"/>
      <c r="AW210" s="25"/>
      <c r="BA210" s="25"/>
      <c r="BB210" s="25"/>
      <c r="BC210" s="25"/>
      <c r="BE210" s="25"/>
      <c r="BG210" s="25"/>
      <c r="BI210" s="25"/>
      <c r="BJ210" s="25"/>
      <c r="BK210" s="25"/>
      <c r="BL210" s="25"/>
      <c r="BM210" s="25"/>
      <c r="BN210" s="25"/>
      <c r="BO210" s="25"/>
      <c r="BQ210" s="25"/>
    </row>
    <row r="211" spans="1:69" x14ac:dyDescent="0.25">
      <c r="A211" s="25"/>
      <c r="C211" s="25"/>
      <c r="E211" s="25"/>
      <c r="G211" s="25"/>
      <c r="H211" s="25"/>
      <c r="I211" s="25"/>
      <c r="J211" s="25"/>
      <c r="K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O211" s="25"/>
      <c r="AQ211" s="25"/>
      <c r="AR211" s="25"/>
      <c r="AS211" s="25"/>
      <c r="AT211" s="25"/>
      <c r="AU211" s="25"/>
      <c r="AW211" s="25"/>
      <c r="BA211" s="25"/>
      <c r="BB211" s="25"/>
      <c r="BC211" s="25"/>
      <c r="BE211" s="25"/>
      <c r="BG211" s="25"/>
      <c r="BI211" s="25"/>
      <c r="BJ211" s="25"/>
      <c r="BK211" s="25"/>
      <c r="BL211" s="25"/>
      <c r="BM211" s="25"/>
      <c r="BN211" s="25"/>
      <c r="BO211" s="25"/>
      <c r="BQ211" s="25"/>
    </row>
    <row r="212" spans="1:69" x14ac:dyDescent="0.25">
      <c r="A212" s="25"/>
      <c r="C212" s="25"/>
      <c r="E212" s="25"/>
      <c r="G212" s="25"/>
      <c r="H212" s="25"/>
      <c r="I212" s="25"/>
      <c r="J212" s="25"/>
      <c r="K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O212" s="25"/>
      <c r="AQ212" s="25"/>
      <c r="AR212" s="25"/>
      <c r="AS212" s="25"/>
      <c r="AT212" s="25"/>
      <c r="AU212" s="25"/>
      <c r="AW212" s="25"/>
      <c r="BA212" s="25"/>
      <c r="BB212" s="25"/>
      <c r="BC212" s="25"/>
      <c r="BE212" s="25"/>
      <c r="BG212" s="25"/>
      <c r="BI212" s="25"/>
      <c r="BJ212" s="25"/>
      <c r="BK212" s="25"/>
      <c r="BL212" s="25"/>
      <c r="BM212" s="25"/>
      <c r="BN212" s="25"/>
      <c r="BO212" s="25"/>
      <c r="BQ212" s="25"/>
    </row>
    <row r="213" spans="1:69" x14ac:dyDescent="0.25">
      <c r="A213" s="25"/>
      <c r="C213" s="25"/>
      <c r="E213" s="25"/>
      <c r="G213" s="25"/>
      <c r="H213" s="25"/>
      <c r="I213" s="25"/>
      <c r="J213" s="25"/>
      <c r="K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O213" s="25"/>
      <c r="AQ213" s="25"/>
      <c r="AR213" s="25"/>
      <c r="AS213" s="25"/>
      <c r="AT213" s="25"/>
      <c r="AU213" s="25"/>
      <c r="AW213" s="25"/>
      <c r="BA213" s="25"/>
      <c r="BB213" s="25"/>
      <c r="BC213" s="25"/>
      <c r="BE213" s="25"/>
      <c r="BG213" s="25"/>
      <c r="BI213" s="25"/>
      <c r="BJ213" s="25"/>
      <c r="BK213" s="25"/>
      <c r="BL213" s="25"/>
      <c r="BM213" s="25"/>
      <c r="BN213" s="25"/>
      <c r="BO213" s="25"/>
      <c r="BQ213" s="25"/>
    </row>
    <row r="214" spans="1:69" x14ac:dyDescent="0.25">
      <c r="A214" s="25"/>
      <c r="C214" s="25"/>
      <c r="E214" s="25"/>
      <c r="G214" s="25"/>
      <c r="H214" s="25"/>
      <c r="I214" s="25"/>
      <c r="J214" s="25"/>
      <c r="K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O214" s="25"/>
      <c r="AQ214" s="25"/>
      <c r="AR214" s="25"/>
      <c r="AS214" s="25"/>
      <c r="AT214" s="25"/>
      <c r="AU214" s="25"/>
      <c r="AW214" s="25"/>
      <c r="BA214" s="25"/>
      <c r="BB214" s="25"/>
      <c r="BC214" s="25"/>
      <c r="BE214" s="25"/>
      <c r="BG214" s="25"/>
      <c r="BI214" s="25"/>
      <c r="BJ214" s="25"/>
      <c r="BK214" s="25"/>
      <c r="BL214" s="25"/>
      <c r="BM214" s="25"/>
      <c r="BN214" s="25"/>
      <c r="BO214" s="25"/>
      <c r="BQ214" s="25"/>
    </row>
    <row r="215" spans="1:69" x14ac:dyDescent="0.25">
      <c r="A215" s="25"/>
      <c r="C215" s="25"/>
      <c r="E215" s="25"/>
      <c r="G215" s="25"/>
      <c r="H215" s="25"/>
      <c r="I215" s="25"/>
      <c r="J215" s="25"/>
      <c r="K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O215" s="25"/>
      <c r="AQ215" s="25"/>
      <c r="AR215" s="25"/>
      <c r="AS215" s="25"/>
      <c r="AT215" s="25"/>
      <c r="AU215" s="25"/>
      <c r="AW215" s="25"/>
      <c r="BA215" s="25"/>
      <c r="BB215" s="25"/>
      <c r="BC215" s="25"/>
      <c r="BE215" s="25"/>
      <c r="BG215" s="25"/>
      <c r="BI215" s="25"/>
      <c r="BJ215" s="25"/>
      <c r="BK215" s="25"/>
      <c r="BL215" s="25"/>
      <c r="BM215" s="25"/>
      <c r="BN215" s="25"/>
      <c r="BO215" s="25"/>
      <c r="BQ215" s="25"/>
    </row>
    <row r="216" spans="1:69" x14ac:dyDescent="0.25">
      <c r="A216" s="25"/>
      <c r="C216" s="25"/>
      <c r="E216" s="25"/>
      <c r="G216" s="25"/>
      <c r="H216" s="25"/>
      <c r="I216" s="25"/>
      <c r="J216" s="25"/>
      <c r="K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O216" s="25"/>
      <c r="AQ216" s="25"/>
      <c r="AR216" s="25"/>
      <c r="AS216" s="25"/>
      <c r="AT216" s="25"/>
      <c r="AU216" s="25"/>
      <c r="AW216" s="25"/>
      <c r="BA216" s="25"/>
      <c r="BB216" s="25"/>
      <c r="BC216" s="25"/>
      <c r="BE216" s="25"/>
      <c r="BG216" s="25"/>
      <c r="BI216" s="25"/>
      <c r="BJ216" s="25"/>
      <c r="BK216" s="25"/>
      <c r="BL216" s="25"/>
      <c r="BM216" s="25"/>
      <c r="BN216" s="25"/>
      <c r="BO216" s="25"/>
      <c r="BQ216" s="25"/>
    </row>
    <row r="217" spans="1:69" x14ac:dyDescent="0.25">
      <c r="A217" s="25"/>
      <c r="C217" s="25"/>
      <c r="E217" s="25"/>
      <c r="G217" s="25"/>
      <c r="H217" s="25"/>
      <c r="I217" s="25"/>
      <c r="J217" s="25"/>
      <c r="K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O217" s="25"/>
      <c r="AQ217" s="25"/>
      <c r="AR217" s="25"/>
      <c r="AS217" s="25"/>
      <c r="AT217" s="25"/>
      <c r="AU217" s="25"/>
      <c r="AW217" s="25"/>
      <c r="BA217" s="25"/>
      <c r="BB217" s="25"/>
      <c r="BC217" s="25"/>
      <c r="BE217" s="25"/>
      <c r="BG217" s="25"/>
      <c r="BI217" s="25"/>
      <c r="BJ217" s="25"/>
      <c r="BK217" s="25"/>
      <c r="BL217" s="25"/>
      <c r="BM217" s="25"/>
      <c r="BN217" s="25"/>
      <c r="BO217" s="25"/>
      <c r="BQ217" s="25"/>
    </row>
    <row r="218" spans="1:69" x14ac:dyDescent="0.25">
      <c r="A218" s="25"/>
      <c r="C218" s="25"/>
      <c r="E218" s="25"/>
      <c r="G218" s="25"/>
      <c r="H218" s="25"/>
      <c r="I218" s="25"/>
      <c r="J218" s="25"/>
      <c r="K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O218" s="25"/>
      <c r="AQ218" s="25"/>
      <c r="AR218" s="25"/>
      <c r="AS218" s="25"/>
      <c r="AT218" s="25"/>
      <c r="AU218" s="25"/>
      <c r="AW218" s="25"/>
      <c r="BA218" s="25"/>
      <c r="BB218" s="25"/>
      <c r="BC218" s="25"/>
      <c r="BE218" s="25"/>
      <c r="BG218" s="25"/>
      <c r="BI218" s="25"/>
      <c r="BJ218" s="25"/>
      <c r="BK218" s="25"/>
      <c r="BL218" s="25"/>
      <c r="BM218" s="25"/>
      <c r="BN218" s="25"/>
      <c r="BO218" s="25"/>
      <c r="BQ218" s="25"/>
    </row>
    <row r="219" spans="1:69" x14ac:dyDescent="0.25">
      <c r="A219" s="25"/>
      <c r="C219" s="25"/>
      <c r="E219" s="25"/>
      <c r="G219" s="25"/>
      <c r="H219" s="25"/>
      <c r="I219" s="25"/>
      <c r="J219" s="25"/>
      <c r="K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O219" s="25"/>
      <c r="AQ219" s="25"/>
      <c r="AR219" s="25"/>
      <c r="AS219" s="25"/>
      <c r="AT219" s="25"/>
      <c r="AU219" s="25"/>
      <c r="AW219" s="25"/>
      <c r="BA219" s="25"/>
      <c r="BB219" s="25"/>
      <c r="BC219" s="25"/>
      <c r="BE219" s="25"/>
      <c r="BG219" s="25"/>
      <c r="BI219" s="25"/>
      <c r="BJ219" s="25"/>
      <c r="BK219" s="25"/>
      <c r="BL219" s="25"/>
      <c r="BM219" s="25"/>
      <c r="BN219" s="25"/>
      <c r="BO219" s="25"/>
      <c r="BQ219" s="25"/>
    </row>
    <row r="220" spans="1:69" x14ac:dyDescent="0.25">
      <c r="A220" s="25"/>
      <c r="C220" s="25"/>
      <c r="E220" s="25"/>
      <c r="G220" s="25"/>
      <c r="H220" s="25"/>
      <c r="I220" s="25"/>
      <c r="J220" s="25"/>
      <c r="K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O220" s="25"/>
      <c r="AQ220" s="25"/>
      <c r="AR220" s="25"/>
      <c r="AS220" s="25"/>
      <c r="AT220" s="25"/>
      <c r="AU220" s="25"/>
      <c r="AW220" s="25"/>
      <c r="BA220" s="25"/>
      <c r="BB220" s="25"/>
      <c r="BC220" s="25"/>
      <c r="BE220" s="25"/>
      <c r="BG220" s="25"/>
      <c r="BI220" s="25"/>
      <c r="BJ220" s="25"/>
      <c r="BK220" s="25"/>
      <c r="BL220" s="25"/>
      <c r="BM220" s="25"/>
      <c r="BN220" s="25"/>
      <c r="BO220" s="25"/>
      <c r="BQ220" s="25"/>
    </row>
    <row r="221" spans="1:69" x14ac:dyDescent="0.25">
      <c r="A221" s="25"/>
      <c r="C221" s="25"/>
      <c r="E221" s="25"/>
      <c r="G221" s="25"/>
      <c r="H221" s="25"/>
      <c r="I221" s="25"/>
      <c r="J221" s="25"/>
      <c r="K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O221" s="25"/>
      <c r="AQ221" s="25"/>
      <c r="AR221" s="25"/>
      <c r="AS221" s="25"/>
      <c r="AT221" s="25"/>
      <c r="AU221" s="25"/>
      <c r="AW221" s="25"/>
      <c r="BA221" s="25"/>
      <c r="BB221" s="25"/>
      <c r="BC221" s="25"/>
      <c r="BE221" s="25"/>
      <c r="BG221" s="25"/>
      <c r="BI221" s="25"/>
      <c r="BJ221" s="25"/>
      <c r="BK221" s="25"/>
      <c r="BL221" s="25"/>
      <c r="BM221" s="25"/>
      <c r="BN221" s="25"/>
      <c r="BO221" s="25"/>
      <c r="BQ221" s="25"/>
    </row>
    <row r="222" spans="1:69" x14ac:dyDescent="0.25">
      <c r="A222" s="25"/>
      <c r="C222" s="25"/>
      <c r="E222" s="25"/>
      <c r="G222" s="25"/>
      <c r="H222" s="25"/>
      <c r="I222" s="25"/>
      <c r="J222" s="25"/>
      <c r="K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O222" s="25"/>
      <c r="AQ222" s="25"/>
      <c r="AR222" s="25"/>
      <c r="AS222" s="25"/>
      <c r="AT222" s="25"/>
      <c r="AU222" s="25"/>
      <c r="AW222" s="25"/>
      <c r="BA222" s="25"/>
      <c r="BB222" s="25"/>
      <c r="BC222" s="25"/>
      <c r="BE222" s="25"/>
      <c r="BG222" s="25"/>
      <c r="BI222" s="25"/>
      <c r="BJ222" s="25"/>
      <c r="BK222" s="25"/>
      <c r="BL222" s="25"/>
      <c r="BM222" s="25"/>
      <c r="BN222" s="25"/>
      <c r="BO222" s="25"/>
      <c r="BQ222" s="25"/>
    </row>
    <row r="223" spans="1:69" x14ac:dyDescent="0.25">
      <c r="A223" s="25"/>
      <c r="C223" s="25"/>
      <c r="E223" s="25"/>
      <c r="G223" s="25"/>
      <c r="H223" s="25"/>
      <c r="I223" s="25"/>
      <c r="J223" s="25"/>
      <c r="K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O223" s="25"/>
      <c r="AQ223" s="25"/>
      <c r="AR223" s="25"/>
      <c r="AS223" s="25"/>
      <c r="AT223" s="25"/>
      <c r="AU223" s="25"/>
      <c r="AW223" s="25"/>
      <c r="BA223" s="25"/>
      <c r="BB223" s="25"/>
      <c r="BC223" s="25"/>
      <c r="BE223" s="25"/>
      <c r="BG223" s="25"/>
      <c r="BI223" s="25"/>
      <c r="BJ223" s="25"/>
      <c r="BK223" s="25"/>
      <c r="BL223" s="25"/>
      <c r="BM223" s="25"/>
      <c r="BN223" s="25"/>
      <c r="BO223" s="25"/>
      <c r="BQ223" s="25"/>
    </row>
    <row r="224" spans="1:69" x14ac:dyDescent="0.25">
      <c r="A224" s="25"/>
      <c r="C224" s="25"/>
      <c r="E224" s="25"/>
      <c r="G224" s="25"/>
      <c r="H224" s="25"/>
      <c r="I224" s="25"/>
      <c r="J224" s="25"/>
      <c r="K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O224" s="25"/>
      <c r="AQ224" s="25"/>
      <c r="AR224" s="25"/>
      <c r="AS224" s="25"/>
      <c r="AT224" s="25"/>
      <c r="AU224" s="25"/>
      <c r="AW224" s="25"/>
      <c r="BA224" s="25"/>
      <c r="BB224" s="25"/>
      <c r="BC224" s="25"/>
      <c r="BE224" s="25"/>
      <c r="BG224" s="25"/>
      <c r="BI224" s="25"/>
      <c r="BJ224" s="25"/>
      <c r="BK224" s="25"/>
      <c r="BL224" s="25"/>
      <c r="BM224" s="25"/>
      <c r="BN224" s="25"/>
      <c r="BO224" s="25"/>
      <c r="BQ224" s="25"/>
    </row>
    <row r="225" spans="1:69" x14ac:dyDescent="0.25">
      <c r="A225" s="25"/>
      <c r="C225" s="25"/>
      <c r="E225" s="25"/>
      <c r="G225" s="25"/>
      <c r="H225" s="25"/>
      <c r="I225" s="25"/>
      <c r="J225" s="25"/>
      <c r="K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O225" s="25"/>
      <c r="AQ225" s="25"/>
      <c r="AR225" s="25"/>
      <c r="AS225" s="25"/>
      <c r="AT225" s="25"/>
      <c r="AU225" s="25"/>
      <c r="AW225" s="25"/>
      <c r="BA225" s="25"/>
      <c r="BB225" s="25"/>
      <c r="BC225" s="25"/>
      <c r="BE225" s="25"/>
      <c r="BG225" s="25"/>
      <c r="BI225" s="25"/>
      <c r="BJ225" s="25"/>
      <c r="BK225" s="25"/>
      <c r="BL225" s="25"/>
      <c r="BM225" s="25"/>
      <c r="BN225" s="25"/>
      <c r="BO225" s="25"/>
      <c r="BQ225" s="25"/>
    </row>
    <row r="226" spans="1:69" x14ac:dyDescent="0.25">
      <c r="A226" s="25"/>
      <c r="C226" s="25"/>
      <c r="E226" s="25"/>
      <c r="G226" s="25"/>
      <c r="H226" s="25"/>
      <c r="I226" s="25"/>
      <c r="J226" s="25"/>
      <c r="K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O226" s="25"/>
      <c r="AQ226" s="25"/>
      <c r="AR226" s="25"/>
      <c r="AS226" s="25"/>
      <c r="AT226" s="25"/>
      <c r="AU226" s="25"/>
      <c r="AW226" s="25"/>
      <c r="BA226" s="25"/>
      <c r="BB226" s="25"/>
      <c r="BC226" s="25"/>
      <c r="BE226" s="25"/>
      <c r="BG226" s="25"/>
      <c r="BI226" s="25"/>
      <c r="BJ226" s="25"/>
      <c r="BK226" s="25"/>
      <c r="BL226" s="25"/>
      <c r="BM226" s="25"/>
      <c r="BN226" s="25"/>
      <c r="BO226" s="25"/>
      <c r="BQ226" s="25"/>
    </row>
    <row r="227" spans="1:69" x14ac:dyDescent="0.25">
      <c r="A227" s="25"/>
      <c r="C227" s="25"/>
      <c r="E227" s="25"/>
      <c r="G227" s="25"/>
      <c r="H227" s="25"/>
      <c r="I227" s="25"/>
      <c r="J227" s="25"/>
      <c r="K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O227" s="25"/>
      <c r="AQ227" s="25"/>
      <c r="AR227" s="25"/>
      <c r="AS227" s="25"/>
      <c r="AT227" s="25"/>
      <c r="AU227" s="25"/>
      <c r="AW227" s="25"/>
      <c r="BA227" s="25"/>
      <c r="BB227" s="25"/>
      <c r="BC227" s="25"/>
      <c r="BE227" s="25"/>
      <c r="BG227" s="25"/>
      <c r="BI227" s="25"/>
      <c r="BJ227" s="25"/>
      <c r="BK227" s="25"/>
      <c r="BL227" s="25"/>
      <c r="BM227" s="25"/>
      <c r="BN227" s="25"/>
      <c r="BO227" s="25"/>
      <c r="BQ227" s="25"/>
    </row>
    <row r="228" spans="1:69" x14ac:dyDescent="0.25">
      <c r="A228" s="25"/>
      <c r="C228" s="25"/>
      <c r="E228" s="25"/>
      <c r="G228" s="25"/>
      <c r="H228" s="25"/>
      <c r="I228" s="25"/>
      <c r="J228" s="25"/>
      <c r="K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O228" s="25"/>
      <c r="AQ228" s="25"/>
      <c r="AR228" s="25"/>
      <c r="AS228" s="25"/>
      <c r="AT228" s="25"/>
      <c r="AU228" s="25"/>
      <c r="AW228" s="25"/>
      <c r="BA228" s="25"/>
      <c r="BB228" s="25"/>
      <c r="BC228" s="25"/>
      <c r="BE228" s="25"/>
      <c r="BG228" s="25"/>
      <c r="BI228" s="25"/>
      <c r="BJ228" s="25"/>
      <c r="BK228" s="25"/>
      <c r="BL228" s="25"/>
      <c r="BM228" s="25"/>
      <c r="BN228" s="25"/>
      <c r="BO228" s="25"/>
      <c r="BQ228" s="25"/>
    </row>
    <row r="229" spans="1:69" x14ac:dyDescent="0.25">
      <c r="A229" s="25"/>
      <c r="C229" s="25"/>
      <c r="E229" s="25"/>
      <c r="G229" s="25"/>
      <c r="H229" s="25"/>
      <c r="I229" s="25"/>
      <c r="J229" s="25"/>
      <c r="K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O229" s="25"/>
      <c r="AQ229" s="25"/>
      <c r="AR229" s="25"/>
      <c r="AS229" s="25"/>
      <c r="AT229" s="25"/>
      <c r="AU229" s="25"/>
      <c r="AW229" s="25"/>
      <c r="BA229" s="25"/>
      <c r="BB229" s="25"/>
      <c r="BC229" s="25"/>
      <c r="BE229" s="25"/>
      <c r="BG229" s="25"/>
      <c r="BI229" s="25"/>
      <c r="BJ229" s="25"/>
      <c r="BK229" s="25"/>
      <c r="BL229" s="25"/>
      <c r="BM229" s="25"/>
      <c r="BN229" s="25"/>
      <c r="BO229" s="25"/>
      <c r="BQ229" s="25"/>
    </row>
    <row r="230" spans="1:69" x14ac:dyDescent="0.25">
      <c r="A230" s="25"/>
      <c r="C230" s="25"/>
      <c r="E230" s="25"/>
      <c r="G230" s="25"/>
      <c r="H230" s="25"/>
      <c r="I230" s="25"/>
      <c r="J230" s="25"/>
      <c r="K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O230" s="25"/>
      <c r="AQ230" s="25"/>
      <c r="AR230" s="25"/>
      <c r="AS230" s="25"/>
      <c r="AT230" s="25"/>
      <c r="AU230" s="25"/>
      <c r="AW230" s="25"/>
      <c r="BA230" s="25"/>
      <c r="BB230" s="25"/>
      <c r="BC230" s="25"/>
      <c r="BE230" s="25"/>
      <c r="BG230" s="25"/>
      <c r="BI230" s="25"/>
      <c r="BJ230" s="25"/>
      <c r="BK230" s="25"/>
      <c r="BL230" s="25"/>
      <c r="BM230" s="25"/>
      <c r="BN230" s="25"/>
      <c r="BO230" s="25"/>
      <c r="BQ230" s="25"/>
    </row>
    <row r="231" spans="1:69" x14ac:dyDescent="0.25">
      <c r="A231" s="25"/>
      <c r="C231" s="25"/>
      <c r="E231" s="25"/>
      <c r="G231" s="25"/>
      <c r="H231" s="25"/>
      <c r="I231" s="25"/>
      <c r="J231" s="25"/>
      <c r="K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O231" s="25"/>
      <c r="AQ231" s="25"/>
      <c r="AR231" s="25"/>
      <c r="AS231" s="25"/>
      <c r="AT231" s="25"/>
      <c r="AU231" s="25"/>
      <c r="AW231" s="25"/>
      <c r="BA231" s="25"/>
      <c r="BB231" s="25"/>
      <c r="BC231" s="25"/>
      <c r="BE231" s="25"/>
      <c r="BG231" s="25"/>
      <c r="BI231" s="25"/>
      <c r="BJ231" s="25"/>
      <c r="BK231" s="25"/>
      <c r="BL231" s="25"/>
      <c r="BM231" s="25"/>
      <c r="BN231" s="25"/>
      <c r="BO231" s="25"/>
      <c r="BQ231" s="25"/>
    </row>
    <row r="232" spans="1:69" x14ac:dyDescent="0.25">
      <c r="A232" s="25"/>
      <c r="C232" s="25"/>
      <c r="E232" s="25"/>
      <c r="G232" s="25"/>
      <c r="H232" s="25"/>
      <c r="I232" s="25"/>
      <c r="J232" s="25"/>
      <c r="K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O232" s="25"/>
      <c r="AQ232" s="25"/>
      <c r="AR232" s="25"/>
      <c r="AS232" s="25"/>
      <c r="AT232" s="25"/>
      <c r="AU232" s="25"/>
      <c r="AW232" s="25"/>
      <c r="BA232" s="25"/>
      <c r="BB232" s="25"/>
      <c r="BC232" s="25"/>
      <c r="BE232" s="25"/>
      <c r="BG232" s="25"/>
      <c r="BI232" s="25"/>
      <c r="BJ232" s="25"/>
      <c r="BK232" s="25"/>
      <c r="BL232" s="25"/>
      <c r="BM232" s="25"/>
      <c r="BN232" s="25"/>
      <c r="BO232" s="25"/>
      <c r="BQ232" s="25"/>
    </row>
    <row r="233" spans="1:69" x14ac:dyDescent="0.25">
      <c r="A233" s="25"/>
      <c r="C233" s="25"/>
      <c r="E233" s="25"/>
      <c r="G233" s="25"/>
      <c r="H233" s="25"/>
      <c r="I233" s="25"/>
      <c r="J233" s="25"/>
      <c r="K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O233" s="25"/>
      <c r="AQ233" s="25"/>
      <c r="AR233" s="25"/>
      <c r="AS233" s="25"/>
      <c r="AT233" s="25"/>
      <c r="AU233" s="25"/>
      <c r="AW233" s="25"/>
      <c r="BA233" s="25"/>
      <c r="BB233" s="25"/>
      <c r="BC233" s="25"/>
      <c r="BE233" s="25"/>
      <c r="BG233" s="25"/>
      <c r="BI233" s="25"/>
      <c r="BJ233" s="25"/>
      <c r="BK233" s="25"/>
      <c r="BL233" s="25"/>
      <c r="BM233" s="25"/>
      <c r="BN233" s="25"/>
      <c r="BO233" s="25"/>
      <c r="BQ233" s="25"/>
    </row>
    <row r="234" spans="1:69" x14ac:dyDescent="0.25">
      <c r="A234" s="25"/>
      <c r="C234" s="25"/>
      <c r="E234" s="25"/>
      <c r="G234" s="25"/>
      <c r="H234" s="25"/>
      <c r="I234" s="25"/>
      <c r="J234" s="25"/>
      <c r="K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O234" s="25"/>
      <c r="AQ234" s="25"/>
      <c r="AR234" s="25"/>
      <c r="AS234" s="25"/>
      <c r="AT234" s="25"/>
      <c r="AU234" s="25"/>
      <c r="AW234" s="25"/>
      <c r="BA234" s="25"/>
      <c r="BB234" s="25"/>
      <c r="BC234" s="25"/>
      <c r="BE234" s="25"/>
      <c r="BG234" s="25"/>
      <c r="BI234" s="25"/>
      <c r="BJ234" s="25"/>
      <c r="BK234" s="25"/>
      <c r="BL234" s="25"/>
      <c r="BM234" s="25"/>
      <c r="BN234" s="25"/>
      <c r="BO234" s="25"/>
      <c r="BQ234" s="25"/>
    </row>
    <row r="235" spans="1:69" x14ac:dyDescent="0.25">
      <c r="A235" s="25"/>
      <c r="C235" s="25"/>
      <c r="E235" s="25"/>
      <c r="G235" s="25"/>
      <c r="H235" s="25"/>
      <c r="I235" s="25"/>
      <c r="J235" s="25"/>
      <c r="K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O235" s="25"/>
      <c r="AQ235" s="25"/>
      <c r="AR235" s="25"/>
      <c r="AS235" s="25"/>
      <c r="AT235" s="25"/>
      <c r="AU235" s="25"/>
      <c r="AW235" s="25"/>
      <c r="BA235" s="25"/>
      <c r="BB235" s="25"/>
      <c r="BC235" s="25"/>
      <c r="BE235" s="25"/>
      <c r="BG235" s="25"/>
      <c r="BI235" s="25"/>
      <c r="BJ235" s="25"/>
      <c r="BK235" s="25"/>
      <c r="BL235" s="25"/>
      <c r="BM235" s="25"/>
      <c r="BN235" s="25"/>
      <c r="BO235" s="25"/>
      <c r="BQ235" s="25"/>
    </row>
    <row r="236" spans="1:69" x14ac:dyDescent="0.25">
      <c r="A236" s="25"/>
      <c r="C236" s="25"/>
      <c r="E236" s="25"/>
      <c r="G236" s="25"/>
      <c r="H236" s="25"/>
      <c r="I236" s="25"/>
      <c r="J236" s="25"/>
      <c r="K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O236" s="25"/>
      <c r="AQ236" s="25"/>
      <c r="AR236" s="25"/>
      <c r="AS236" s="25"/>
      <c r="AT236" s="25"/>
      <c r="AU236" s="25"/>
      <c r="AW236" s="25"/>
      <c r="BA236" s="25"/>
      <c r="BB236" s="25"/>
      <c r="BC236" s="25"/>
      <c r="BE236" s="25"/>
      <c r="BG236" s="25"/>
      <c r="BI236" s="25"/>
      <c r="BJ236" s="25"/>
      <c r="BK236" s="25"/>
      <c r="BL236" s="25"/>
      <c r="BM236" s="25"/>
      <c r="BN236" s="25"/>
      <c r="BO236" s="25"/>
      <c r="BQ236" s="25"/>
    </row>
    <row r="237" spans="1:69" x14ac:dyDescent="0.25">
      <c r="A237" s="25"/>
      <c r="C237" s="25"/>
      <c r="E237" s="25"/>
      <c r="G237" s="25"/>
      <c r="H237" s="25"/>
      <c r="I237" s="25"/>
      <c r="J237" s="25"/>
      <c r="K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O237" s="25"/>
      <c r="AQ237" s="25"/>
      <c r="AR237" s="25"/>
      <c r="AS237" s="25"/>
      <c r="AT237" s="25"/>
      <c r="AU237" s="25"/>
      <c r="AW237" s="25"/>
      <c r="BA237" s="25"/>
      <c r="BB237" s="25"/>
      <c r="BC237" s="25"/>
      <c r="BE237" s="25"/>
      <c r="BG237" s="25"/>
      <c r="BI237" s="25"/>
      <c r="BJ237" s="25"/>
      <c r="BK237" s="25"/>
      <c r="BL237" s="25"/>
      <c r="BM237" s="25"/>
      <c r="BN237" s="25"/>
      <c r="BO237" s="25"/>
      <c r="BQ237" s="25"/>
    </row>
    <row r="238" spans="1:69" x14ac:dyDescent="0.25">
      <c r="A238" s="25"/>
      <c r="C238" s="25"/>
      <c r="E238" s="25"/>
      <c r="G238" s="25"/>
      <c r="H238" s="25"/>
      <c r="I238" s="25"/>
      <c r="J238" s="25"/>
      <c r="K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O238" s="25"/>
      <c r="AQ238" s="25"/>
      <c r="AR238" s="25"/>
      <c r="AS238" s="25"/>
      <c r="AT238" s="25"/>
      <c r="AU238" s="25"/>
      <c r="AW238" s="25"/>
      <c r="BA238" s="25"/>
      <c r="BB238" s="25"/>
      <c r="BC238" s="25"/>
      <c r="BE238" s="25"/>
      <c r="BG238" s="25"/>
      <c r="BI238" s="25"/>
      <c r="BJ238" s="25"/>
      <c r="BK238" s="25"/>
      <c r="BL238" s="25"/>
      <c r="BM238" s="25"/>
      <c r="BN238" s="25"/>
      <c r="BO238" s="25"/>
      <c r="BQ238" s="25"/>
    </row>
    <row r="239" spans="1:69" x14ac:dyDescent="0.25">
      <c r="A239" s="25"/>
      <c r="C239" s="25"/>
      <c r="E239" s="25"/>
      <c r="G239" s="25"/>
      <c r="H239" s="25"/>
      <c r="I239" s="25"/>
      <c r="J239" s="25"/>
      <c r="K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O239" s="25"/>
      <c r="AQ239" s="25"/>
      <c r="AR239" s="25"/>
      <c r="AS239" s="25"/>
      <c r="AT239" s="25"/>
      <c r="AU239" s="25"/>
      <c r="AW239" s="25"/>
      <c r="BA239" s="25"/>
      <c r="BB239" s="25"/>
      <c r="BC239" s="25"/>
      <c r="BE239" s="25"/>
      <c r="BG239" s="25"/>
      <c r="BI239" s="25"/>
      <c r="BJ239" s="25"/>
      <c r="BK239" s="25"/>
      <c r="BL239" s="25"/>
      <c r="BM239" s="25"/>
      <c r="BN239" s="25"/>
      <c r="BO239" s="25"/>
      <c r="BQ239" s="25"/>
    </row>
    <row r="240" spans="1:69" x14ac:dyDescent="0.25">
      <c r="A240" s="25"/>
      <c r="C240" s="25"/>
      <c r="E240" s="25"/>
      <c r="G240" s="25"/>
      <c r="H240" s="25"/>
      <c r="I240" s="25"/>
      <c r="J240" s="25"/>
      <c r="K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O240" s="25"/>
      <c r="AQ240" s="25"/>
      <c r="AR240" s="25"/>
      <c r="AS240" s="25"/>
      <c r="AT240" s="25"/>
      <c r="AU240" s="25"/>
      <c r="AW240" s="25"/>
      <c r="BA240" s="25"/>
      <c r="BB240" s="25"/>
      <c r="BC240" s="25"/>
      <c r="BE240" s="25"/>
      <c r="BG240" s="25"/>
      <c r="BI240" s="25"/>
      <c r="BJ240" s="25"/>
      <c r="BK240" s="25"/>
      <c r="BL240" s="25"/>
      <c r="BM240" s="25"/>
      <c r="BN240" s="25"/>
      <c r="BO240" s="25"/>
      <c r="BQ240" s="25"/>
    </row>
    <row r="241" spans="1:69" x14ac:dyDescent="0.25">
      <c r="A241" s="25"/>
      <c r="C241" s="25"/>
      <c r="E241" s="25"/>
      <c r="G241" s="25"/>
      <c r="H241" s="25"/>
      <c r="I241" s="25"/>
      <c r="J241" s="25"/>
      <c r="K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O241" s="25"/>
      <c r="AQ241" s="25"/>
      <c r="AR241" s="25"/>
      <c r="AS241" s="25"/>
      <c r="AT241" s="25"/>
      <c r="AU241" s="25"/>
      <c r="AW241" s="25"/>
      <c r="BA241" s="25"/>
      <c r="BB241" s="25"/>
      <c r="BC241" s="25"/>
      <c r="BE241" s="25"/>
      <c r="BG241" s="25"/>
      <c r="BI241" s="25"/>
      <c r="BJ241" s="25"/>
      <c r="BK241" s="25"/>
      <c r="BL241" s="25"/>
      <c r="BM241" s="25"/>
      <c r="BN241" s="25"/>
      <c r="BO241" s="25"/>
      <c r="BQ241" s="25"/>
    </row>
    <row r="242" spans="1:69" x14ac:dyDescent="0.25">
      <c r="A242" s="25"/>
      <c r="C242" s="25"/>
      <c r="E242" s="25"/>
      <c r="G242" s="25"/>
      <c r="H242" s="25"/>
      <c r="I242" s="25"/>
      <c r="J242" s="25"/>
      <c r="K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O242" s="25"/>
      <c r="AQ242" s="25"/>
      <c r="AR242" s="25"/>
      <c r="AS242" s="25"/>
      <c r="AT242" s="25"/>
      <c r="AU242" s="25"/>
      <c r="AW242" s="25"/>
      <c r="BA242" s="25"/>
      <c r="BB242" s="25"/>
      <c r="BC242" s="25"/>
      <c r="BE242" s="25"/>
      <c r="BG242" s="25"/>
      <c r="BI242" s="25"/>
      <c r="BJ242" s="25"/>
      <c r="BK242" s="25"/>
      <c r="BL242" s="25"/>
      <c r="BM242" s="25"/>
      <c r="BN242" s="25"/>
      <c r="BO242" s="25"/>
      <c r="BQ242" s="25"/>
    </row>
    <row r="243" spans="1:69" x14ac:dyDescent="0.25">
      <c r="A243" s="25"/>
      <c r="C243" s="25"/>
      <c r="E243" s="25"/>
      <c r="G243" s="25"/>
      <c r="H243" s="25"/>
      <c r="I243" s="25"/>
      <c r="J243" s="25"/>
      <c r="K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O243" s="25"/>
      <c r="AQ243" s="25"/>
      <c r="AR243" s="25"/>
      <c r="AS243" s="25"/>
      <c r="AT243" s="25"/>
      <c r="AU243" s="25"/>
      <c r="AW243" s="25"/>
      <c r="BA243" s="25"/>
      <c r="BB243" s="25"/>
      <c r="BC243" s="25"/>
      <c r="BE243" s="25"/>
      <c r="BG243" s="25"/>
      <c r="BI243" s="25"/>
      <c r="BJ243" s="25"/>
      <c r="BK243" s="25"/>
      <c r="BL243" s="25"/>
      <c r="BM243" s="25"/>
      <c r="BN243" s="25"/>
      <c r="BO243" s="25"/>
      <c r="BQ243" s="25"/>
    </row>
    <row r="244" spans="1:69" x14ac:dyDescent="0.25">
      <c r="A244" s="25"/>
      <c r="C244" s="25"/>
      <c r="E244" s="25"/>
      <c r="G244" s="25"/>
      <c r="H244" s="25"/>
      <c r="I244" s="25"/>
      <c r="J244" s="25"/>
      <c r="K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O244" s="25"/>
      <c r="AQ244" s="25"/>
      <c r="AR244" s="25"/>
      <c r="AS244" s="25"/>
      <c r="AT244" s="25"/>
      <c r="AU244" s="25"/>
      <c r="AW244" s="25"/>
      <c r="BA244" s="25"/>
      <c r="BB244" s="25"/>
      <c r="BC244" s="25"/>
      <c r="BE244" s="25"/>
      <c r="BG244" s="25"/>
      <c r="BI244" s="25"/>
      <c r="BJ244" s="25"/>
      <c r="BK244" s="25"/>
      <c r="BL244" s="25"/>
      <c r="BM244" s="25"/>
      <c r="BN244" s="25"/>
      <c r="BO244" s="25"/>
      <c r="BQ244" s="25"/>
    </row>
    <row r="245" spans="1:69" x14ac:dyDescent="0.25">
      <c r="A245" s="25"/>
      <c r="C245" s="25"/>
      <c r="E245" s="25"/>
      <c r="G245" s="25"/>
      <c r="H245" s="25"/>
      <c r="I245" s="25"/>
      <c r="J245" s="25"/>
      <c r="K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O245" s="25"/>
      <c r="AQ245" s="25"/>
      <c r="AR245" s="25"/>
      <c r="AS245" s="25"/>
      <c r="AT245" s="25"/>
      <c r="AU245" s="25"/>
      <c r="AW245" s="25"/>
      <c r="BA245" s="25"/>
      <c r="BB245" s="25"/>
      <c r="BC245" s="25"/>
      <c r="BE245" s="25"/>
      <c r="BG245" s="25"/>
      <c r="BI245" s="25"/>
      <c r="BJ245" s="25"/>
      <c r="BK245" s="25"/>
      <c r="BL245" s="25"/>
      <c r="BM245" s="25"/>
      <c r="BN245" s="25"/>
      <c r="BO245" s="25"/>
      <c r="BQ245" s="25"/>
    </row>
    <row r="246" spans="1:69" x14ac:dyDescent="0.25">
      <c r="A246" s="25"/>
      <c r="C246" s="25"/>
      <c r="E246" s="25"/>
      <c r="G246" s="25"/>
      <c r="H246" s="25"/>
      <c r="I246" s="25"/>
      <c r="J246" s="25"/>
      <c r="K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O246" s="25"/>
      <c r="AQ246" s="25"/>
      <c r="AR246" s="25"/>
      <c r="AS246" s="25"/>
      <c r="AT246" s="25"/>
      <c r="AU246" s="25"/>
      <c r="AW246" s="25"/>
      <c r="BA246" s="25"/>
      <c r="BB246" s="25"/>
      <c r="BC246" s="25"/>
      <c r="BE246" s="25"/>
      <c r="BG246" s="25"/>
      <c r="BI246" s="25"/>
      <c r="BJ246" s="25"/>
      <c r="BK246" s="25"/>
      <c r="BL246" s="25"/>
      <c r="BM246" s="25"/>
      <c r="BN246" s="25"/>
      <c r="BO246" s="25"/>
      <c r="BQ246" s="25"/>
    </row>
    <row r="247" spans="1:69" x14ac:dyDescent="0.25">
      <c r="A247" s="25"/>
      <c r="C247" s="25"/>
      <c r="E247" s="25"/>
      <c r="G247" s="25"/>
      <c r="H247" s="25"/>
      <c r="I247" s="25"/>
      <c r="J247" s="25"/>
      <c r="K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O247" s="25"/>
      <c r="AQ247" s="25"/>
      <c r="AR247" s="25"/>
      <c r="AS247" s="25"/>
      <c r="AT247" s="25"/>
      <c r="AU247" s="25"/>
      <c r="AW247" s="25"/>
      <c r="BA247" s="25"/>
      <c r="BB247" s="25"/>
      <c r="BC247" s="25"/>
      <c r="BE247" s="25"/>
      <c r="BG247" s="25"/>
      <c r="BI247" s="25"/>
      <c r="BJ247" s="25"/>
      <c r="BK247" s="25"/>
      <c r="BL247" s="25"/>
      <c r="BM247" s="25"/>
      <c r="BN247" s="25"/>
      <c r="BO247" s="25"/>
      <c r="BQ247" s="25"/>
    </row>
    <row r="248" spans="1:69" x14ac:dyDescent="0.25">
      <c r="A248" s="25"/>
      <c r="C248" s="25"/>
      <c r="E248" s="25"/>
      <c r="G248" s="25"/>
      <c r="H248" s="25"/>
      <c r="I248" s="25"/>
      <c r="J248" s="25"/>
      <c r="K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O248" s="25"/>
      <c r="AQ248" s="25"/>
      <c r="AR248" s="25"/>
      <c r="AS248" s="25"/>
      <c r="AT248" s="25"/>
      <c r="AU248" s="25"/>
      <c r="AW248" s="25"/>
      <c r="BA248" s="25"/>
      <c r="BB248" s="25"/>
      <c r="BC248" s="25"/>
      <c r="BE248" s="25"/>
      <c r="BG248" s="25"/>
      <c r="BI248" s="25"/>
      <c r="BJ248" s="25"/>
      <c r="BK248" s="25"/>
      <c r="BL248" s="25"/>
      <c r="BM248" s="25"/>
      <c r="BN248" s="25"/>
      <c r="BO248" s="25"/>
      <c r="BQ248" s="25"/>
    </row>
    <row r="249" spans="1:69" x14ac:dyDescent="0.25">
      <c r="A249" s="25"/>
      <c r="C249" s="25"/>
      <c r="E249" s="25"/>
      <c r="G249" s="25"/>
      <c r="H249" s="25"/>
      <c r="I249" s="25"/>
      <c r="J249" s="25"/>
      <c r="K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O249" s="25"/>
      <c r="AQ249" s="25"/>
      <c r="AR249" s="25"/>
      <c r="AS249" s="25"/>
      <c r="AT249" s="25"/>
      <c r="AU249" s="25"/>
      <c r="AW249" s="25"/>
      <c r="BA249" s="25"/>
      <c r="BB249" s="25"/>
      <c r="BC249" s="25"/>
      <c r="BE249" s="25"/>
      <c r="BG249" s="25"/>
      <c r="BI249" s="25"/>
      <c r="BJ249" s="25"/>
      <c r="BK249" s="25"/>
      <c r="BL249" s="25"/>
      <c r="BM249" s="25"/>
      <c r="BN249" s="25"/>
      <c r="BO249" s="25"/>
      <c r="BQ249" s="25"/>
    </row>
    <row r="250" spans="1:69" x14ac:dyDescent="0.25">
      <c r="A250" s="25"/>
      <c r="C250" s="25"/>
      <c r="E250" s="25"/>
      <c r="G250" s="25"/>
      <c r="H250" s="25"/>
      <c r="I250" s="25"/>
      <c r="J250" s="25"/>
      <c r="K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O250" s="25"/>
      <c r="AQ250" s="25"/>
      <c r="AR250" s="25"/>
      <c r="AS250" s="25"/>
      <c r="AT250" s="25"/>
      <c r="AU250" s="25"/>
      <c r="AW250" s="25"/>
      <c r="BA250" s="25"/>
      <c r="BB250" s="25"/>
      <c r="BC250" s="25"/>
      <c r="BE250" s="25"/>
      <c r="BG250" s="25"/>
      <c r="BI250" s="25"/>
      <c r="BJ250" s="25"/>
      <c r="BK250" s="25"/>
      <c r="BL250" s="25"/>
      <c r="BM250" s="25"/>
      <c r="BN250" s="25"/>
      <c r="BO250" s="25"/>
      <c r="BQ250" s="25"/>
    </row>
    <row r="251" spans="1:69" x14ac:dyDescent="0.25">
      <c r="A251" s="25"/>
      <c r="C251" s="25"/>
      <c r="E251" s="25"/>
      <c r="G251" s="25"/>
      <c r="H251" s="25"/>
      <c r="I251" s="25"/>
      <c r="J251" s="25"/>
      <c r="K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O251" s="25"/>
      <c r="AQ251" s="25"/>
      <c r="AR251" s="25"/>
      <c r="AS251" s="25"/>
      <c r="AT251" s="25"/>
      <c r="AU251" s="25"/>
      <c r="AW251" s="25"/>
      <c r="BA251" s="25"/>
      <c r="BB251" s="25"/>
      <c r="BC251" s="25"/>
      <c r="BE251" s="25"/>
      <c r="BG251" s="25"/>
      <c r="BI251" s="25"/>
      <c r="BJ251" s="25"/>
      <c r="BK251" s="25"/>
      <c r="BL251" s="25"/>
      <c r="BM251" s="25"/>
      <c r="BN251" s="25"/>
      <c r="BO251" s="25"/>
      <c r="BQ251" s="25"/>
    </row>
    <row r="252" spans="1:69" x14ac:dyDescent="0.25">
      <c r="A252" s="25"/>
      <c r="C252" s="25"/>
      <c r="E252" s="25"/>
      <c r="G252" s="25"/>
      <c r="H252" s="25"/>
      <c r="I252" s="25"/>
      <c r="J252" s="25"/>
      <c r="K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O252" s="25"/>
      <c r="AQ252" s="25"/>
      <c r="AR252" s="25"/>
      <c r="AS252" s="25"/>
      <c r="AT252" s="25"/>
      <c r="AU252" s="25"/>
      <c r="AW252" s="25"/>
      <c r="BA252" s="25"/>
      <c r="BB252" s="25"/>
      <c r="BC252" s="25"/>
      <c r="BE252" s="25"/>
      <c r="BG252" s="25"/>
      <c r="BI252" s="25"/>
      <c r="BJ252" s="25"/>
      <c r="BK252" s="25"/>
      <c r="BL252" s="25"/>
      <c r="BM252" s="25"/>
      <c r="BN252" s="25"/>
      <c r="BO252" s="25"/>
      <c r="BQ252" s="25"/>
    </row>
    <row r="253" spans="1:69" x14ac:dyDescent="0.25">
      <c r="A253" s="25"/>
      <c r="C253" s="25"/>
      <c r="E253" s="25"/>
      <c r="G253" s="25"/>
      <c r="H253" s="25"/>
      <c r="I253" s="25"/>
      <c r="J253" s="25"/>
      <c r="K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O253" s="25"/>
      <c r="AQ253" s="25"/>
      <c r="AR253" s="25"/>
      <c r="AS253" s="25"/>
      <c r="AT253" s="25"/>
      <c r="AU253" s="25"/>
      <c r="AW253" s="25"/>
      <c r="BA253" s="25"/>
      <c r="BB253" s="25"/>
      <c r="BC253" s="25"/>
      <c r="BE253" s="25"/>
      <c r="BG253" s="25"/>
      <c r="BI253" s="25"/>
      <c r="BJ253" s="25"/>
      <c r="BK253" s="25"/>
      <c r="BL253" s="25"/>
      <c r="BM253" s="25"/>
      <c r="BN253" s="25"/>
      <c r="BO253" s="25"/>
      <c r="BQ253" s="25"/>
    </row>
    <row r="254" spans="1:69" x14ac:dyDescent="0.25">
      <c r="A254" s="25"/>
      <c r="C254" s="25"/>
      <c r="E254" s="25"/>
      <c r="G254" s="25"/>
      <c r="H254" s="25"/>
      <c r="I254" s="25"/>
      <c r="J254" s="25"/>
      <c r="K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O254" s="25"/>
      <c r="AQ254" s="25"/>
      <c r="AR254" s="25"/>
      <c r="AS254" s="25"/>
      <c r="AT254" s="25"/>
      <c r="AU254" s="25"/>
      <c r="AW254" s="25"/>
      <c r="BA254" s="25"/>
      <c r="BB254" s="25"/>
      <c r="BC254" s="25"/>
      <c r="BE254" s="25"/>
      <c r="BG254" s="25"/>
      <c r="BI254" s="25"/>
      <c r="BJ254" s="25"/>
      <c r="BK254" s="25"/>
      <c r="BL254" s="25"/>
      <c r="BM254" s="25"/>
      <c r="BN254" s="25"/>
      <c r="BO254" s="25"/>
      <c r="BQ254" s="25"/>
    </row>
    <row r="255" spans="1:69" x14ac:dyDescent="0.25">
      <c r="A255" s="25"/>
      <c r="C255" s="25"/>
      <c r="E255" s="25"/>
      <c r="G255" s="25"/>
      <c r="H255" s="25"/>
      <c r="I255" s="25"/>
      <c r="J255" s="25"/>
      <c r="K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O255" s="25"/>
      <c r="AQ255" s="25"/>
      <c r="AR255" s="25"/>
      <c r="AS255" s="25"/>
      <c r="AT255" s="25"/>
      <c r="AU255" s="25"/>
      <c r="AW255" s="25"/>
      <c r="BA255" s="25"/>
      <c r="BB255" s="25"/>
      <c r="BC255" s="25"/>
      <c r="BE255" s="25"/>
      <c r="BG255" s="25"/>
      <c r="BI255" s="25"/>
      <c r="BJ255" s="25"/>
      <c r="BK255" s="25"/>
      <c r="BL255" s="25"/>
      <c r="BM255" s="25"/>
      <c r="BN255" s="25"/>
      <c r="BO255" s="25"/>
      <c r="BQ255" s="25"/>
    </row>
    <row r="256" spans="1:69" x14ac:dyDescent="0.25">
      <c r="A256" s="25"/>
      <c r="C256" s="25"/>
      <c r="E256" s="25"/>
      <c r="G256" s="25"/>
      <c r="H256" s="25"/>
      <c r="I256" s="25"/>
      <c r="J256" s="25"/>
      <c r="K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O256" s="25"/>
      <c r="AQ256" s="25"/>
      <c r="AR256" s="25"/>
      <c r="AS256" s="25"/>
      <c r="AT256" s="25"/>
      <c r="AU256" s="25"/>
      <c r="AW256" s="25"/>
      <c r="BA256" s="25"/>
      <c r="BB256" s="25"/>
      <c r="BC256" s="25"/>
      <c r="BE256" s="25"/>
      <c r="BG256" s="25"/>
      <c r="BI256" s="25"/>
      <c r="BJ256" s="25"/>
      <c r="BK256" s="25"/>
      <c r="BL256" s="25"/>
      <c r="BM256" s="25"/>
      <c r="BN256" s="25"/>
      <c r="BO256" s="25"/>
      <c r="BQ256" s="25"/>
    </row>
    <row r="257" spans="1:69" x14ac:dyDescent="0.25">
      <c r="A257" s="25"/>
      <c r="C257" s="25"/>
      <c r="E257" s="25"/>
      <c r="G257" s="25"/>
      <c r="H257" s="25"/>
      <c r="I257" s="25"/>
      <c r="J257" s="25"/>
      <c r="K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O257" s="25"/>
      <c r="AQ257" s="25"/>
      <c r="AR257" s="25"/>
      <c r="AS257" s="25"/>
      <c r="AT257" s="25"/>
      <c r="AU257" s="25"/>
      <c r="AW257" s="25"/>
      <c r="BA257" s="25"/>
      <c r="BB257" s="25"/>
      <c r="BC257" s="25"/>
      <c r="BE257" s="25"/>
      <c r="BG257" s="25"/>
      <c r="BI257" s="25"/>
      <c r="BJ257" s="25"/>
      <c r="BK257" s="25"/>
      <c r="BL257" s="25"/>
      <c r="BM257" s="25"/>
      <c r="BN257" s="25"/>
      <c r="BO257" s="25"/>
      <c r="BQ257" s="25"/>
    </row>
    <row r="258" spans="1:69" x14ac:dyDescent="0.25">
      <c r="A258" s="25"/>
      <c r="C258" s="25"/>
      <c r="E258" s="25"/>
      <c r="G258" s="25"/>
      <c r="H258" s="25"/>
      <c r="I258" s="25"/>
      <c r="J258" s="25"/>
      <c r="K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O258" s="25"/>
      <c r="AQ258" s="25"/>
      <c r="AR258" s="25"/>
      <c r="AS258" s="25"/>
      <c r="AT258" s="25"/>
      <c r="AU258" s="25"/>
      <c r="AW258" s="25"/>
      <c r="BA258" s="25"/>
      <c r="BB258" s="25"/>
      <c r="BC258" s="25"/>
      <c r="BE258" s="25"/>
      <c r="BG258" s="25"/>
      <c r="BI258" s="25"/>
      <c r="BJ258" s="25"/>
      <c r="BK258" s="25"/>
      <c r="BL258" s="25"/>
      <c r="BM258" s="25"/>
      <c r="BN258" s="25"/>
      <c r="BO258" s="25"/>
      <c r="BQ258" s="25"/>
    </row>
    <row r="259" spans="1:69" x14ac:dyDescent="0.25">
      <c r="A259" s="25"/>
      <c r="C259" s="25"/>
      <c r="E259" s="25"/>
      <c r="G259" s="25"/>
      <c r="H259" s="25"/>
      <c r="I259" s="25"/>
      <c r="J259" s="25"/>
      <c r="K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O259" s="25"/>
      <c r="AQ259" s="25"/>
      <c r="AR259" s="25"/>
      <c r="AS259" s="25"/>
      <c r="AT259" s="25"/>
      <c r="AU259" s="25"/>
      <c r="AW259" s="25"/>
      <c r="BA259" s="25"/>
      <c r="BB259" s="25"/>
      <c r="BC259" s="25"/>
      <c r="BE259" s="25"/>
      <c r="BG259" s="25"/>
      <c r="BI259" s="25"/>
      <c r="BJ259" s="25"/>
      <c r="BK259" s="25"/>
      <c r="BL259" s="25"/>
      <c r="BM259" s="25"/>
      <c r="BN259" s="25"/>
      <c r="BO259" s="25"/>
      <c r="BQ259" s="25"/>
    </row>
    <row r="260" spans="1:69" x14ac:dyDescent="0.25">
      <c r="A260" s="25"/>
      <c r="C260" s="25"/>
      <c r="E260" s="25"/>
      <c r="G260" s="25"/>
      <c r="H260" s="25"/>
      <c r="I260" s="25"/>
      <c r="J260" s="25"/>
      <c r="K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O260" s="25"/>
      <c r="AQ260" s="25"/>
      <c r="AR260" s="25"/>
      <c r="AS260" s="25"/>
      <c r="AT260" s="25"/>
      <c r="AU260" s="25"/>
      <c r="AW260" s="25"/>
      <c r="BA260" s="25"/>
      <c r="BB260" s="25"/>
      <c r="BC260" s="25"/>
      <c r="BE260" s="25"/>
      <c r="BG260" s="25"/>
      <c r="BI260" s="25"/>
      <c r="BJ260" s="25"/>
      <c r="BK260" s="25"/>
      <c r="BL260" s="25"/>
      <c r="BM260" s="25"/>
      <c r="BN260" s="25"/>
      <c r="BO260" s="25"/>
      <c r="BQ260" s="25"/>
    </row>
    <row r="261" spans="1:69" x14ac:dyDescent="0.25">
      <c r="A261" s="25"/>
      <c r="C261" s="25"/>
      <c r="E261" s="25"/>
      <c r="G261" s="25"/>
      <c r="H261" s="25"/>
      <c r="I261" s="25"/>
      <c r="J261" s="25"/>
      <c r="K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O261" s="25"/>
      <c r="AQ261" s="25"/>
      <c r="AR261" s="25"/>
      <c r="AS261" s="25"/>
      <c r="AT261" s="25"/>
      <c r="AU261" s="25"/>
      <c r="AW261" s="25"/>
      <c r="BA261" s="25"/>
      <c r="BB261" s="25"/>
      <c r="BC261" s="25"/>
      <c r="BE261" s="25"/>
      <c r="BG261" s="25"/>
      <c r="BI261" s="25"/>
      <c r="BJ261" s="25"/>
      <c r="BK261" s="25"/>
      <c r="BL261" s="25"/>
      <c r="BM261" s="25"/>
      <c r="BN261" s="25"/>
      <c r="BO261" s="25"/>
      <c r="BQ261" s="25"/>
    </row>
    <row r="262" spans="1:69" x14ac:dyDescent="0.25">
      <c r="A262" s="25"/>
      <c r="C262" s="25"/>
      <c r="E262" s="25"/>
      <c r="G262" s="25"/>
      <c r="H262" s="25"/>
      <c r="I262" s="25"/>
      <c r="J262" s="25"/>
      <c r="K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O262" s="25"/>
      <c r="AQ262" s="25"/>
      <c r="AR262" s="25"/>
      <c r="AS262" s="25"/>
      <c r="AT262" s="25"/>
      <c r="AU262" s="25"/>
      <c r="AW262" s="25"/>
      <c r="BA262" s="25"/>
      <c r="BB262" s="25"/>
      <c r="BC262" s="25"/>
      <c r="BE262" s="25"/>
      <c r="BG262" s="25"/>
      <c r="BI262" s="25"/>
      <c r="BJ262" s="25"/>
      <c r="BK262" s="25"/>
      <c r="BL262" s="25"/>
      <c r="BM262" s="25"/>
      <c r="BN262" s="25"/>
      <c r="BO262" s="25"/>
      <c r="BQ262" s="25"/>
    </row>
    <row r="263" spans="1:69" x14ac:dyDescent="0.25">
      <c r="A263" s="25"/>
      <c r="C263" s="25"/>
      <c r="E263" s="25"/>
      <c r="G263" s="25"/>
      <c r="H263" s="25"/>
      <c r="I263" s="25"/>
      <c r="J263" s="25"/>
      <c r="K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O263" s="25"/>
      <c r="AQ263" s="25"/>
      <c r="AR263" s="25"/>
      <c r="AS263" s="25"/>
      <c r="AT263" s="25"/>
      <c r="AU263" s="25"/>
      <c r="AW263" s="25"/>
      <c r="BA263" s="25"/>
      <c r="BB263" s="25"/>
      <c r="BC263" s="25"/>
      <c r="BE263" s="25"/>
      <c r="BG263" s="25"/>
      <c r="BI263" s="25"/>
      <c r="BJ263" s="25"/>
      <c r="BK263" s="25"/>
      <c r="BL263" s="25"/>
      <c r="BM263" s="25"/>
      <c r="BN263" s="25"/>
      <c r="BO263" s="25"/>
      <c r="BQ263" s="25"/>
    </row>
    <row r="264" spans="1:69" x14ac:dyDescent="0.25">
      <c r="A264" s="25"/>
      <c r="C264" s="25"/>
      <c r="E264" s="25"/>
      <c r="G264" s="25"/>
      <c r="H264" s="25"/>
      <c r="I264" s="25"/>
      <c r="J264" s="25"/>
      <c r="K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O264" s="25"/>
      <c r="AQ264" s="25"/>
      <c r="AR264" s="25"/>
      <c r="AS264" s="25"/>
      <c r="AT264" s="25"/>
      <c r="AU264" s="25"/>
      <c r="AW264" s="25"/>
      <c r="BA264" s="25"/>
      <c r="BB264" s="25"/>
      <c r="BC264" s="25"/>
      <c r="BE264" s="25"/>
      <c r="BG264" s="25"/>
      <c r="BI264" s="25"/>
      <c r="BJ264" s="25"/>
      <c r="BK264" s="25"/>
      <c r="BL264" s="25"/>
      <c r="BM264" s="25"/>
      <c r="BN264" s="25"/>
      <c r="BO264" s="25"/>
      <c r="BQ264" s="25"/>
    </row>
    <row r="265" spans="1:69" x14ac:dyDescent="0.25">
      <c r="A265" s="25"/>
      <c r="C265" s="25"/>
      <c r="E265" s="25"/>
      <c r="G265" s="25"/>
      <c r="H265" s="25"/>
      <c r="I265" s="25"/>
      <c r="J265" s="25"/>
      <c r="K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O265" s="25"/>
      <c r="AQ265" s="25"/>
      <c r="AR265" s="25"/>
      <c r="AS265" s="25"/>
      <c r="AT265" s="25"/>
      <c r="AU265" s="25"/>
      <c r="AW265" s="25"/>
      <c r="BA265" s="25"/>
      <c r="BB265" s="25"/>
      <c r="BC265" s="25"/>
      <c r="BE265" s="25"/>
      <c r="BG265" s="25"/>
      <c r="BI265" s="25"/>
      <c r="BJ265" s="25"/>
      <c r="BK265" s="25"/>
      <c r="BL265" s="25"/>
      <c r="BM265" s="25"/>
      <c r="BN265" s="25"/>
      <c r="BO265" s="25"/>
      <c r="BQ265" s="25"/>
    </row>
    <row r="266" spans="1:69" x14ac:dyDescent="0.25">
      <c r="A266" s="25"/>
      <c r="C266" s="25"/>
      <c r="E266" s="25"/>
      <c r="G266" s="25"/>
      <c r="H266" s="25"/>
      <c r="I266" s="25"/>
      <c r="J266" s="25"/>
      <c r="K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O266" s="25"/>
      <c r="AQ266" s="25"/>
      <c r="AR266" s="25"/>
      <c r="AS266" s="25"/>
      <c r="AT266" s="25"/>
      <c r="AU266" s="25"/>
      <c r="AW266" s="25"/>
      <c r="BA266" s="25"/>
      <c r="BB266" s="25"/>
      <c r="BC266" s="25"/>
      <c r="BE266" s="25"/>
      <c r="BG266" s="25"/>
      <c r="BI266" s="25"/>
      <c r="BJ266" s="25"/>
      <c r="BK266" s="25"/>
      <c r="BL266" s="25"/>
      <c r="BM266" s="25"/>
      <c r="BN266" s="25"/>
      <c r="BO266" s="25"/>
      <c r="BQ266" s="25"/>
    </row>
    <row r="267" spans="1:69" x14ac:dyDescent="0.25">
      <c r="A267" s="25"/>
      <c r="C267" s="25"/>
      <c r="E267" s="25"/>
      <c r="G267" s="25"/>
      <c r="H267" s="25"/>
      <c r="I267" s="25"/>
      <c r="J267" s="25"/>
      <c r="K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O267" s="25"/>
      <c r="AQ267" s="25"/>
      <c r="AR267" s="25"/>
      <c r="AS267" s="25"/>
      <c r="AT267" s="25"/>
      <c r="AU267" s="25"/>
      <c r="AW267" s="25"/>
      <c r="BA267" s="25"/>
      <c r="BB267" s="25"/>
      <c r="BC267" s="25"/>
      <c r="BE267" s="25"/>
      <c r="BG267" s="25"/>
      <c r="BI267" s="25"/>
      <c r="BJ267" s="25"/>
      <c r="BK267" s="25"/>
      <c r="BL267" s="25"/>
      <c r="BM267" s="25"/>
      <c r="BN267" s="25"/>
      <c r="BO267" s="25"/>
      <c r="BQ267" s="25"/>
    </row>
    <row r="268" spans="1:69" x14ac:dyDescent="0.25">
      <c r="A268" s="25"/>
      <c r="C268" s="25"/>
      <c r="E268" s="25"/>
      <c r="G268" s="25"/>
      <c r="H268" s="25"/>
      <c r="I268" s="25"/>
      <c r="J268" s="25"/>
      <c r="K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O268" s="25"/>
      <c r="AQ268" s="25"/>
      <c r="AR268" s="25"/>
      <c r="AS268" s="25"/>
      <c r="AT268" s="25"/>
      <c r="AU268" s="25"/>
      <c r="AW268" s="25"/>
      <c r="BA268" s="25"/>
      <c r="BB268" s="25"/>
      <c r="BC268" s="25"/>
      <c r="BE268" s="25"/>
      <c r="BG268" s="25"/>
      <c r="BI268" s="25"/>
      <c r="BJ268" s="25"/>
      <c r="BK268" s="25"/>
      <c r="BL268" s="25"/>
      <c r="BM268" s="25"/>
      <c r="BN268" s="25"/>
      <c r="BO268" s="25"/>
      <c r="BQ268" s="25"/>
    </row>
    <row r="269" spans="1:69" x14ac:dyDescent="0.25">
      <c r="A269" s="25"/>
      <c r="C269" s="25"/>
      <c r="E269" s="25"/>
      <c r="G269" s="25"/>
      <c r="H269" s="25"/>
      <c r="I269" s="25"/>
      <c r="J269" s="25"/>
      <c r="K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O269" s="25"/>
      <c r="AQ269" s="25"/>
      <c r="AR269" s="25"/>
      <c r="AS269" s="25"/>
      <c r="AT269" s="25"/>
      <c r="AU269" s="25"/>
      <c r="AW269" s="25"/>
      <c r="BA269" s="25"/>
      <c r="BB269" s="25"/>
      <c r="BC269" s="25"/>
      <c r="BE269" s="25"/>
      <c r="BG269" s="25"/>
      <c r="BI269" s="25"/>
      <c r="BJ269" s="25"/>
      <c r="BK269" s="25"/>
      <c r="BL269" s="25"/>
      <c r="BM269" s="25"/>
      <c r="BN269" s="25"/>
      <c r="BO269" s="25"/>
      <c r="BQ269" s="25"/>
    </row>
    <row r="270" spans="1:69" x14ac:dyDescent="0.25">
      <c r="A270" s="25"/>
      <c r="C270" s="25"/>
      <c r="E270" s="25"/>
      <c r="G270" s="25"/>
      <c r="H270" s="25"/>
      <c r="I270" s="25"/>
      <c r="J270" s="25"/>
      <c r="K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O270" s="25"/>
      <c r="AQ270" s="25"/>
      <c r="AR270" s="25"/>
      <c r="AS270" s="25"/>
      <c r="AT270" s="25"/>
      <c r="AU270" s="25"/>
      <c r="AW270" s="25"/>
      <c r="BA270" s="25"/>
      <c r="BB270" s="25"/>
      <c r="BC270" s="25"/>
      <c r="BE270" s="25"/>
      <c r="BG270" s="25"/>
      <c r="BI270" s="25"/>
      <c r="BJ270" s="25"/>
      <c r="BK270" s="25"/>
      <c r="BL270" s="25"/>
      <c r="BM270" s="25"/>
      <c r="BN270" s="25"/>
      <c r="BO270" s="25"/>
      <c r="BQ270" s="25"/>
    </row>
    <row r="271" spans="1:69" x14ac:dyDescent="0.25">
      <c r="A271" s="25"/>
      <c r="C271" s="25"/>
      <c r="E271" s="25"/>
      <c r="G271" s="25"/>
      <c r="H271" s="25"/>
      <c r="I271" s="25"/>
      <c r="J271" s="25"/>
      <c r="K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O271" s="25"/>
      <c r="AQ271" s="25"/>
      <c r="AR271" s="25"/>
      <c r="AS271" s="25"/>
      <c r="AT271" s="25"/>
      <c r="AU271" s="25"/>
      <c r="AW271" s="25"/>
      <c r="BA271" s="25"/>
      <c r="BB271" s="25"/>
      <c r="BC271" s="25"/>
      <c r="BE271" s="25"/>
      <c r="BG271" s="25"/>
      <c r="BI271" s="25"/>
      <c r="BJ271" s="25"/>
      <c r="BK271" s="25"/>
      <c r="BL271" s="25"/>
      <c r="BM271" s="25"/>
      <c r="BN271" s="25"/>
      <c r="BO271" s="25"/>
      <c r="BQ271" s="25"/>
    </row>
    <row r="272" spans="1:69" x14ac:dyDescent="0.25">
      <c r="A272" s="25"/>
      <c r="C272" s="25"/>
      <c r="E272" s="25"/>
      <c r="G272" s="25"/>
      <c r="H272" s="25"/>
      <c r="I272" s="25"/>
      <c r="J272" s="25"/>
      <c r="K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O272" s="25"/>
      <c r="AQ272" s="25"/>
      <c r="AR272" s="25"/>
      <c r="AS272" s="25"/>
      <c r="AT272" s="25"/>
      <c r="AU272" s="25"/>
      <c r="AW272" s="25"/>
      <c r="BA272" s="25"/>
      <c r="BB272" s="25"/>
      <c r="BC272" s="25"/>
      <c r="BE272" s="25"/>
      <c r="BG272" s="25"/>
      <c r="BI272" s="25"/>
      <c r="BJ272" s="25"/>
      <c r="BK272" s="25"/>
      <c r="BL272" s="25"/>
      <c r="BM272" s="25"/>
      <c r="BN272" s="25"/>
      <c r="BO272" s="25"/>
      <c r="BQ272" s="25"/>
    </row>
    <row r="273" spans="1:69" x14ac:dyDescent="0.25">
      <c r="A273" s="25"/>
      <c r="C273" s="25"/>
      <c r="E273" s="25"/>
      <c r="G273" s="25"/>
      <c r="H273" s="25"/>
      <c r="I273" s="25"/>
      <c r="J273" s="25"/>
      <c r="K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O273" s="25"/>
      <c r="AQ273" s="25"/>
      <c r="AR273" s="25"/>
      <c r="AS273" s="25"/>
      <c r="AT273" s="25"/>
      <c r="AU273" s="25"/>
      <c r="AW273" s="25"/>
      <c r="BA273" s="25"/>
      <c r="BB273" s="25"/>
      <c r="BC273" s="25"/>
      <c r="BE273" s="25"/>
      <c r="BG273" s="25"/>
      <c r="BI273" s="25"/>
      <c r="BJ273" s="25"/>
      <c r="BK273" s="25"/>
      <c r="BL273" s="25"/>
      <c r="BM273" s="25"/>
      <c r="BN273" s="25"/>
      <c r="BO273" s="25"/>
      <c r="BQ273" s="25"/>
    </row>
    <row r="274" spans="1:69" x14ac:dyDescent="0.25">
      <c r="A274" s="25"/>
      <c r="C274" s="25"/>
      <c r="E274" s="25"/>
      <c r="G274" s="25"/>
      <c r="H274" s="25"/>
      <c r="I274" s="25"/>
      <c r="J274" s="25"/>
      <c r="K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O274" s="25"/>
      <c r="AQ274" s="25"/>
      <c r="AR274" s="25"/>
      <c r="AS274" s="25"/>
      <c r="AT274" s="25"/>
      <c r="AU274" s="25"/>
      <c r="AW274" s="25"/>
      <c r="BA274" s="25"/>
      <c r="BB274" s="25"/>
      <c r="BC274" s="25"/>
      <c r="BE274" s="25"/>
      <c r="BG274" s="25"/>
      <c r="BI274" s="25"/>
      <c r="BJ274" s="25"/>
      <c r="BK274" s="25"/>
      <c r="BL274" s="25"/>
      <c r="BM274" s="25"/>
      <c r="BN274" s="25"/>
      <c r="BO274" s="25"/>
      <c r="BQ274" s="25"/>
    </row>
    <row r="275" spans="1:69" x14ac:dyDescent="0.25">
      <c r="A275" s="25"/>
      <c r="C275" s="25"/>
      <c r="E275" s="25"/>
      <c r="G275" s="25"/>
      <c r="H275" s="25"/>
      <c r="I275" s="25"/>
      <c r="J275" s="25"/>
      <c r="K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O275" s="25"/>
      <c r="AQ275" s="25"/>
      <c r="AR275" s="25"/>
      <c r="AS275" s="25"/>
      <c r="AT275" s="25"/>
      <c r="AU275" s="25"/>
      <c r="AW275" s="25"/>
      <c r="BA275" s="25"/>
      <c r="BB275" s="25"/>
      <c r="BC275" s="25"/>
      <c r="BE275" s="25"/>
      <c r="BG275" s="25"/>
      <c r="BI275" s="25"/>
      <c r="BJ275" s="25"/>
      <c r="BK275" s="25"/>
      <c r="BL275" s="25"/>
      <c r="BM275" s="25"/>
      <c r="BN275" s="25"/>
      <c r="BO275" s="25"/>
      <c r="BQ275" s="25"/>
    </row>
    <row r="276" spans="1:69" x14ac:dyDescent="0.25">
      <c r="A276" s="25"/>
      <c r="C276" s="25"/>
      <c r="E276" s="25"/>
      <c r="G276" s="25"/>
      <c r="H276" s="25"/>
      <c r="I276" s="25"/>
      <c r="J276" s="25"/>
      <c r="K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O276" s="25"/>
      <c r="AQ276" s="25"/>
      <c r="AR276" s="25"/>
      <c r="AS276" s="25"/>
      <c r="AT276" s="25"/>
      <c r="AU276" s="25"/>
      <c r="AW276" s="25"/>
      <c r="BA276" s="25"/>
      <c r="BB276" s="25"/>
      <c r="BC276" s="25"/>
      <c r="BE276" s="25"/>
      <c r="BG276" s="25"/>
      <c r="BI276" s="25"/>
      <c r="BJ276" s="25"/>
      <c r="BK276" s="25"/>
      <c r="BL276" s="25"/>
      <c r="BM276" s="25"/>
      <c r="BN276" s="25"/>
      <c r="BO276" s="25"/>
      <c r="BQ276" s="25"/>
    </row>
    <row r="277" spans="1:69" x14ac:dyDescent="0.25">
      <c r="A277" s="25"/>
      <c r="C277" s="25"/>
      <c r="E277" s="25"/>
      <c r="G277" s="25"/>
      <c r="H277" s="25"/>
      <c r="I277" s="25"/>
      <c r="J277" s="25"/>
      <c r="K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O277" s="25"/>
      <c r="AQ277" s="25"/>
      <c r="AR277" s="25"/>
      <c r="AS277" s="25"/>
      <c r="AT277" s="25"/>
      <c r="AU277" s="25"/>
      <c r="AW277" s="25"/>
      <c r="BA277" s="25"/>
      <c r="BB277" s="25"/>
      <c r="BC277" s="25"/>
      <c r="BE277" s="25"/>
      <c r="BG277" s="25"/>
      <c r="BI277" s="25"/>
      <c r="BJ277" s="25"/>
      <c r="BK277" s="25"/>
      <c r="BL277" s="25"/>
      <c r="BM277" s="25"/>
      <c r="BN277" s="25"/>
      <c r="BO277" s="25"/>
      <c r="BQ277" s="25"/>
    </row>
    <row r="278" spans="1:69" x14ac:dyDescent="0.25">
      <c r="A278" s="25"/>
      <c r="C278" s="25"/>
      <c r="E278" s="25"/>
      <c r="G278" s="25"/>
      <c r="H278" s="25"/>
      <c r="I278" s="25"/>
      <c r="J278" s="25"/>
      <c r="K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25"/>
      <c r="AL278" s="25"/>
      <c r="AM278" s="25"/>
      <c r="AO278" s="25"/>
      <c r="AQ278" s="25"/>
      <c r="AR278" s="25"/>
      <c r="AS278" s="25"/>
      <c r="AT278" s="25"/>
      <c r="AU278" s="25"/>
      <c r="AW278" s="25"/>
      <c r="BA278" s="25"/>
      <c r="BB278" s="25"/>
      <c r="BC278" s="25"/>
      <c r="BE278" s="25"/>
      <c r="BG278" s="25"/>
      <c r="BI278" s="25"/>
      <c r="BJ278" s="25"/>
      <c r="BK278" s="25"/>
      <c r="BL278" s="25"/>
      <c r="BM278" s="25"/>
      <c r="BN278" s="25"/>
      <c r="BO278" s="25"/>
      <c r="BQ278" s="25"/>
    </row>
    <row r="279" spans="1:69" x14ac:dyDescent="0.25">
      <c r="A279" s="25"/>
      <c r="C279" s="25"/>
      <c r="E279" s="25"/>
      <c r="G279" s="25"/>
      <c r="H279" s="25"/>
      <c r="I279" s="25"/>
      <c r="J279" s="25"/>
      <c r="K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  <c r="AJ279" s="25"/>
      <c r="AK279" s="25"/>
      <c r="AL279" s="25"/>
      <c r="AM279" s="25"/>
      <c r="AO279" s="25"/>
      <c r="AQ279" s="25"/>
      <c r="AR279" s="25"/>
      <c r="AS279" s="25"/>
      <c r="AT279" s="25"/>
      <c r="AU279" s="25"/>
      <c r="AW279" s="25"/>
      <c r="BA279" s="25"/>
      <c r="BB279" s="25"/>
      <c r="BC279" s="25"/>
      <c r="BE279" s="25"/>
      <c r="BG279" s="25"/>
      <c r="BI279" s="25"/>
      <c r="BJ279" s="25"/>
      <c r="BK279" s="25"/>
      <c r="BL279" s="25"/>
      <c r="BM279" s="25"/>
      <c r="BN279" s="25"/>
      <c r="BO279" s="25"/>
      <c r="BQ279" s="25"/>
    </row>
    <row r="280" spans="1:69" x14ac:dyDescent="0.25">
      <c r="A280" s="25"/>
      <c r="C280" s="25"/>
      <c r="E280" s="25"/>
      <c r="G280" s="25"/>
      <c r="H280" s="25"/>
      <c r="I280" s="25"/>
      <c r="J280" s="25"/>
      <c r="K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  <c r="AM280" s="25"/>
      <c r="AO280" s="25"/>
      <c r="AQ280" s="25"/>
      <c r="AR280" s="25"/>
      <c r="AS280" s="25"/>
      <c r="AT280" s="25"/>
      <c r="AU280" s="25"/>
      <c r="AW280" s="25"/>
      <c r="BA280" s="25"/>
      <c r="BB280" s="25"/>
      <c r="BC280" s="25"/>
      <c r="BE280" s="25"/>
      <c r="BG280" s="25"/>
      <c r="BI280" s="25"/>
      <c r="BJ280" s="25"/>
      <c r="BK280" s="25"/>
      <c r="BL280" s="25"/>
      <c r="BM280" s="25"/>
      <c r="BN280" s="25"/>
      <c r="BO280" s="25"/>
      <c r="BQ280" s="25"/>
    </row>
    <row r="281" spans="1:69" x14ac:dyDescent="0.25">
      <c r="A281" s="25"/>
      <c r="C281" s="25"/>
      <c r="E281" s="25"/>
      <c r="G281" s="25"/>
      <c r="H281" s="25"/>
      <c r="I281" s="25"/>
      <c r="J281" s="25"/>
      <c r="K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  <c r="AM281" s="25"/>
      <c r="AO281" s="25"/>
      <c r="AQ281" s="25"/>
      <c r="AR281" s="25"/>
      <c r="AS281" s="25"/>
      <c r="AT281" s="25"/>
      <c r="AU281" s="25"/>
      <c r="AW281" s="25"/>
      <c r="BA281" s="25"/>
      <c r="BB281" s="25"/>
      <c r="BC281" s="25"/>
      <c r="BE281" s="25"/>
      <c r="BG281" s="25"/>
      <c r="BI281" s="25"/>
      <c r="BJ281" s="25"/>
      <c r="BK281" s="25"/>
      <c r="BL281" s="25"/>
      <c r="BM281" s="25"/>
      <c r="BN281" s="25"/>
      <c r="BO281" s="25"/>
      <c r="BQ281" s="25"/>
    </row>
    <row r="282" spans="1:69" x14ac:dyDescent="0.25">
      <c r="A282" s="25"/>
      <c r="C282" s="25"/>
      <c r="E282" s="25"/>
      <c r="G282" s="25"/>
      <c r="H282" s="25"/>
      <c r="I282" s="25"/>
      <c r="J282" s="25"/>
      <c r="K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  <c r="AM282" s="25"/>
      <c r="AO282" s="25"/>
      <c r="AQ282" s="25"/>
      <c r="AR282" s="25"/>
      <c r="AS282" s="25"/>
      <c r="AT282" s="25"/>
      <c r="AU282" s="25"/>
      <c r="AW282" s="25"/>
      <c r="BA282" s="25"/>
      <c r="BB282" s="25"/>
      <c r="BC282" s="25"/>
      <c r="BE282" s="25"/>
      <c r="BG282" s="25"/>
      <c r="BI282" s="25"/>
      <c r="BJ282" s="25"/>
      <c r="BK282" s="25"/>
      <c r="BL282" s="25"/>
      <c r="BM282" s="25"/>
      <c r="BN282" s="25"/>
      <c r="BO282" s="25"/>
      <c r="BQ282" s="25"/>
    </row>
    <row r="283" spans="1:69" x14ac:dyDescent="0.25">
      <c r="A283" s="25"/>
      <c r="C283" s="25"/>
      <c r="E283" s="25"/>
      <c r="G283" s="25"/>
      <c r="H283" s="25"/>
      <c r="I283" s="25"/>
      <c r="J283" s="25"/>
      <c r="K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  <c r="AJ283" s="25"/>
      <c r="AK283" s="25"/>
      <c r="AL283" s="25"/>
      <c r="AM283" s="25"/>
      <c r="AO283" s="25"/>
      <c r="AQ283" s="25"/>
      <c r="AR283" s="25"/>
      <c r="AS283" s="25"/>
      <c r="AT283" s="25"/>
      <c r="AU283" s="25"/>
      <c r="AW283" s="25"/>
      <c r="BA283" s="25"/>
      <c r="BB283" s="25"/>
      <c r="BC283" s="25"/>
      <c r="BE283" s="25"/>
      <c r="BG283" s="25"/>
      <c r="BI283" s="25"/>
      <c r="BJ283" s="25"/>
      <c r="BK283" s="25"/>
      <c r="BL283" s="25"/>
      <c r="BM283" s="25"/>
      <c r="BN283" s="25"/>
      <c r="BO283" s="25"/>
      <c r="BQ283" s="25"/>
    </row>
    <row r="284" spans="1:69" x14ac:dyDescent="0.25">
      <c r="A284" s="25"/>
      <c r="C284" s="25"/>
      <c r="E284" s="25"/>
      <c r="G284" s="25"/>
      <c r="H284" s="25"/>
      <c r="I284" s="25"/>
      <c r="J284" s="25"/>
      <c r="K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  <c r="AL284" s="25"/>
      <c r="AM284" s="25"/>
      <c r="AO284" s="25"/>
      <c r="AQ284" s="25"/>
      <c r="AR284" s="25"/>
      <c r="AS284" s="25"/>
      <c r="AT284" s="25"/>
      <c r="AU284" s="25"/>
      <c r="AW284" s="25"/>
      <c r="BA284" s="25"/>
      <c r="BB284" s="25"/>
      <c r="BC284" s="25"/>
      <c r="BE284" s="25"/>
      <c r="BG284" s="25"/>
      <c r="BI284" s="25"/>
      <c r="BJ284" s="25"/>
      <c r="BK284" s="25"/>
      <c r="BL284" s="25"/>
      <c r="BM284" s="25"/>
      <c r="BN284" s="25"/>
      <c r="BO284" s="25"/>
      <c r="BQ284" s="25"/>
    </row>
    <row r="285" spans="1:69" x14ac:dyDescent="0.25">
      <c r="A285" s="25"/>
      <c r="C285" s="25"/>
      <c r="E285" s="25"/>
      <c r="G285" s="25"/>
      <c r="H285" s="25"/>
      <c r="I285" s="25"/>
      <c r="J285" s="25"/>
      <c r="K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  <c r="AJ285" s="25"/>
      <c r="AK285" s="25"/>
      <c r="AL285" s="25"/>
      <c r="AM285" s="25"/>
      <c r="AO285" s="25"/>
      <c r="AQ285" s="25"/>
      <c r="AR285" s="25"/>
      <c r="AS285" s="25"/>
      <c r="AT285" s="25"/>
      <c r="AU285" s="25"/>
      <c r="AW285" s="25"/>
      <c r="BA285" s="25"/>
      <c r="BB285" s="25"/>
      <c r="BC285" s="25"/>
      <c r="BE285" s="25"/>
      <c r="BG285" s="25"/>
      <c r="BI285" s="25"/>
      <c r="BJ285" s="25"/>
      <c r="BK285" s="25"/>
      <c r="BL285" s="25"/>
      <c r="BM285" s="25"/>
      <c r="BN285" s="25"/>
      <c r="BO285" s="25"/>
      <c r="BQ285" s="25"/>
    </row>
    <row r="286" spans="1:69" x14ac:dyDescent="0.25">
      <c r="A286" s="25"/>
      <c r="C286" s="25"/>
      <c r="E286" s="25"/>
      <c r="G286" s="25"/>
      <c r="H286" s="25"/>
      <c r="I286" s="25"/>
      <c r="J286" s="25"/>
      <c r="K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  <c r="AM286" s="25"/>
      <c r="AO286" s="25"/>
      <c r="AQ286" s="25"/>
      <c r="AR286" s="25"/>
      <c r="AS286" s="25"/>
      <c r="AT286" s="25"/>
      <c r="AU286" s="25"/>
      <c r="AW286" s="25"/>
      <c r="BA286" s="25"/>
      <c r="BB286" s="25"/>
      <c r="BC286" s="25"/>
      <c r="BE286" s="25"/>
      <c r="BG286" s="25"/>
      <c r="BI286" s="25"/>
      <c r="BJ286" s="25"/>
      <c r="BK286" s="25"/>
      <c r="BL286" s="25"/>
      <c r="BM286" s="25"/>
      <c r="BN286" s="25"/>
      <c r="BO286" s="25"/>
      <c r="BQ286" s="25"/>
    </row>
    <row r="287" spans="1:69" x14ac:dyDescent="0.25">
      <c r="A287" s="25"/>
      <c r="C287" s="25"/>
      <c r="E287" s="25"/>
      <c r="G287" s="25"/>
      <c r="H287" s="25"/>
      <c r="I287" s="25"/>
      <c r="J287" s="25"/>
      <c r="K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  <c r="AJ287" s="25"/>
      <c r="AK287" s="25"/>
      <c r="AL287" s="25"/>
      <c r="AM287" s="25"/>
      <c r="AO287" s="25"/>
      <c r="AQ287" s="25"/>
      <c r="AR287" s="25"/>
      <c r="AS287" s="25"/>
      <c r="AT287" s="25"/>
      <c r="AU287" s="25"/>
      <c r="AW287" s="25"/>
      <c r="BA287" s="25"/>
      <c r="BB287" s="25"/>
      <c r="BC287" s="25"/>
      <c r="BE287" s="25"/>
      <c r="BG287" s="25"/>
      <c r="BI287" s="25"/>
      <c r="BJ287" s="25"/>
      <c r="BK287" s="25"/>
      <c r="BL287" s="25"/>
      <c r="BM287" s="25"/>
      <c r="BN287" s="25"/>
      <c r="BO287" s="25"/>
      <c r="BQ287" s="25"/>
    </row>
    <row r="288" spans="1:69" x14ac:dyDescent="0.25">
      <c r="A288" s="25"/>
      <c r="C288" s="25"/>
      <c r="E288" s="25"/>
      <c r="G288" s="25"/>
      <c r="H288" s="25"/>
      <c r="I288" s="25"/>
      <c r="J288" s="25"/>
      <c r="K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  <c r="AK288" s="25"/>
      <c r="AL288" s="25"/>
      <c r="AM288" s="25"/>
      <c r="AO288" s="25"/>
      <c r="AQ288" s="25"/>
      <c r="AR288" s="25"/>
      <c r="AS288" s="25"/>
      <c r="AT288" s="25"/>
      <c r="AU288" s="25"/>
      <c r="AW288" s="25"/>
      <c r="BA288" s="25"/>
      <c r="BB288" s="25"/>
      <c r="BC288" s="25"/>
      <c r="BE288" s="25"/>
      <c r="BG288" s="25"/>
      <c r="BI288" s="25"/>
      <c r="BJ288" s="25"/>
      <c r="BK288" s="25"/>
      <c r="BL288" s="25"/>
      <c r="BM288" s="25"/>
      <c r="BN288" s="25"/>
      <c r="BO288" s="25"/>
      <c r="BQ288" s="25"/>
    </row>
    <row r="289" spans="1:69" x14ac:dyDescent="0.25">
      <c r="A289" s="25"/>
      <c r="C289" s="25"/>
      <c r="E289" s="25"/>
      <c r="G289" s="25"/>
      <c r="H289" s="25"/>
      <c r="I289" s="25"/>
      <c r="J289" s="25"/>
      <c r="K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  <c r="AK289" s="25"/>
      <c r="AL289" s="25"/>
      <c r="AM289" s="25"/>
      <c r="AO289" s="25"/>
      <c r="AQ289" s="25"/>
      <c r="AR289" s="25"/>
      <c r="AS289" s="25"/>
      <c r="AT289" s="25"/>
      <c r="AU289" s="25"/>
      <c r="AW289" s="25"/>
      <c r="BA289" s="25"/>
      <c r="BB289" s="25"/>
      <c r="BC289" s="25"/>
      <c r="BE289" s="25"/>
      <c r="BG289" s="25"/>
      <c r="BI289" s="25"/>
      <c r="BJ289" s="25"/>
      <c r="BK289" s="25"/>
      <c r="BL289" s="25"/>
      <c r="BM289" s="25"/>
      <c r="BN289" s="25"/>
      <c r="BO289" s="25"/>
      <c r="BQ289" s="25"/>
    </row>
    <row r="290" spans="1:69" x14ac:dyDescent="0.25">
      <c r="A290" s="25"/>
      <c r="C290" s="25"/>
      <c r="E290" s="25"/>
      <c r="G290" s="25"/>
      <c r="H290" s="25"/>
      <c r="I290" s="25"/>
      <c r="J290" s="25"/>
      <c r="K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  <c r="AJ290" s="25"/>
      <c r="AK290" s="25"/>
      <c r="AL290" s="25"/>
      <c r="AM290" s="25"/>
      <c r="AO290" s="25"/>
      <c r="AQ290" s="25"/>
      <c r="AR290" s="25"/>
      <c r="AS290" s="25"/>
      <c r="AT290" s="25"/>
      <c r="AU290" s="25"/>
      <c r="AW290" s="25"/>
      <c r="BA290" s="25"/>
      <c r="BB290" s="25"/>
      <c r="BC290" s="25"/>
      <c r="BE290" s="25"/>
      <c r="BG290" s="25"/>
      <c r="BI290" s="25"/>
      <c r="BJ290" s="25"/>
      <c r="BK290" s="25"/>
      <c r="BL290" s="25"/>
      <c r="BM290" s="25"/>
      <c r="BN290" s="25"/>
      <c r="BO290" s="25"/>
      <c r="BQ290" s="25"/>
    </row>
    <row r="291" spans="1:69" x14ac:dyDescent="0.25">
      <c r="A291" s="25"/>
      <c r="C291" s="25"/>
      <c r="E291" s="25"/>
      <c r="G291" s="25"/>
      <c r="H291" s="25"/>
      <c r="I291" s="25"/>
      <c r="J291" s="25"/>
      <c r="K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25"/>
      <c r="AL291" s="25"/>
      <c r="AM291" s="25"/>
      <c r="AO291" s="25"/>
      <c r="AQ291" s="25"/>
      <c r="AR291" s="25"/>
      <c r="AS291" s="25"/>
      <c r="AT291" s="25"/>
      <c r="AU291" s="25"/>
      <c r="AW291" s="25"/>
      <c r="BA291" s="25"/>
      <c r="BB291" s="25"/>
      <c r="BC291" s="25"/>
      <c r="BE291" s="25"/>
      <c r="BG291" s="25"/>
      <c r="BI291" s="25"/>
      <c r="BJ291" s="25"/>
      <c r="BK291" s="25"/>
      <c r="BL291" s="25"/>
      <c r="BM291" s="25"/>
      <c r="BN291" s="25"/>
      <c r="BO291" s="25"/>
      <c r="BQ291" s="25"/>
    </row>
    <row r="292" spans="1:69" x14ac:dyDescent="0.25">
      <c r="A292" s="25"/>
      <c r="C292" s="25"/>
      <c r="E292" s="25"/>
      <c r="G292" s="25"/>
      <c r="H292" s="25"/>
      <c r="I292" s="25"/>
      <c r="J292" s="25"/>
      <c r="K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25"/>
      <c r="AL292" s="25"/>
      <c r="AM292" s="25"/>
      <c r="AO292" s="25"/>
      <c r="AQ292" s="25"/>
      <c r="AR292" s="25"/>
      <c r="AS292" s="25"/>
      <c r="AT292" s="25"/>
      <c r="AU292" s="25"/>
      <c r="AW292" s="25"/>
      <c r="BA292" s="25"/>
      <c r="BB292" s="25"/>
      <c r="BC292" s="25"/>
      <c r="BE292" s="25"/>
      <c r="BG292" s="25"/>
      <c r="BI292" s="25"/>
      <c r="BJ292" s="25"/>
      <c r="BK292" s="25"/>
      <c r="BL292" s="25"/>
      <c r="BM292" s="25"/>
      <c r="BN292" s="25"/>
      <c r="BO292" s="25"/>
      <c r="BQ292" s="25"/>
    </row>
    <row r="293" spans="1:69" x14ac:dyDescent="0.25">
      <c r="A293" s="25"/>
      <c r="C293" s="25"/>
      <c r="E293" s="25"/>
      <c r="G293" s="25"/>
      <c r="H293" s="25"/>
      <c r="I293" s="25"/>
      <c r="J293" s="25"/>
      <c r="K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  <c r="AK293" s="25"/>
      <c r="AL293" s="25"/>
      <c r="AM293" s="25"/>
      <c r="AO293" s="25"/>
      <c r="AQ293" s="25"/>
      <c r="AR293" s="25"/>
      <c r="AS293" s="25"/>
      <c r="AT293" s="25"/>
      <c r="AU293" s="25"/>
      <c r="AW293" s="25"/>
      <c r="BA293" s="25"/>
      <c r="BB293" s="25"/>
      <c r="BC293" s="25"/>
      <c r="BE293" s="25"/>
      <c r="BG293" s="25"/>
      <c r="BI293" s="25"/>
      <c r="BJ293" s="25"/>
      <c r="BK293" s="25"/>
      <c r="BL293" s="25"/>
      <c r="BM293" s="25"/>
      <c r="BN293" s="25"/>
      <c r="BO293" s="25"/>
      <c r="BQ293" s="25"/>
    </row>
    <row r="294" spans="1:69" x14ac:dyDescent="0.25">
      <c r="A294" s="25"/>
      <c r="C294" s="25"/>
      <c r="E294" s="25"/>
      <c r="G294" s="25"/>
      <c r="H294" s="25"/>
      <c r="I294" s="25"/>
      <c r="J294" s="25"/>
      <c r="K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25"/>
      <c r="AL294" s="25"/>
      <c r="AM294" s="25"/>
      <c r="AO294" s="25"/>
      <c r="AQ294" s="25"/>
      <c r="AR294" s="25"/>
      <c r="AS294" s="25"/>
      <c r="AT294" s="25"/>
      <c r="AU294" s="25"/>
      <c r="AW294" s="25"/>
      <c r="BA294" s="25"/>
      <c r="BB294" s="25"/>
      <c r="BC294" s="25"/>
      <c r="BE294" s="25"/>
      <c r="BG294" s="25"/>
      <c r="BI294" s="25"/>
      <c r="BJ294" s="25"/>
      <c r="BK294" s="25"/>
      <c r="BL294" s="25"/>
      <c r="BM294" s="25"/>
      <c r="BN294" s="25"/>
      <c r="BO294" s="25"/>
      <c r="BQ294" s="25"/>
    </row>
    <row r="295" spans="1:69" x14ac:dyDescent="0.25">
      <c r="A295" s="25"/>
      <c r="C295" s="25"/>
      <c r="E295" s="25"/>
      <c r="G295" s="25"/>
      <c r="H295" s="25"/>
      <c r="I295" s="25"/>
      <c r="J295" s="25"/>
      <c r="K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  <c r="AL295" s="25"/>
      <c r="AM295" s="25"/>
      <c r="AO295" s="25"/>
      <c r="AQ295" s="25"/>
      <c r="AR295" s="25"/>
      <c r="AS295" s="25"/>
      <c r="AT295" s="25"/>
      <c r="AU295" s="25"/>
      <c r="AW295" s="25"/>
      <c r="BA295" s="25"/>
      <c r="BB295" s="25"/>
      <c r="BC295" s="25"/>
      <c r="BE295" s="25"/>
      <c r="BG295" s="25"/>
      <c r="BI295" s="25"/>
      <c r="BJ295" s="25"/>
      <c r="BK295" s="25"/>
      <c r="BL295" s="25"/>
      <c r="BM295" s="25"/>
      <c r="BN295" s="25"/>
      <c r="BO295" s="25"/>
      <c r="BQ295" s="25"/>
    </row>
    <row r="296" spans="1:69" x14ac:dyDescent="0.25">
      <c r="A296" s="25"/>
      <c r="C296" s="25"/>
      <c r="E296" s="25"/>
      <c r="G296" s="25"/>
      <c r="H296" s="25"/>
      <c r="I296" s="25"/>
      <c r="J296" s="25"/>
      <c r="K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25"/>
      <c r="AL296" s="25"/>
      <c r="AM296" s="25"/>
      <c r="AO296" s="25"/>
      <c r="AQ296" s="25"/>
      <c r="AR296" s="25"/>
      <c r="AS296" s="25"/>
      <c r="AT296" s="25"/>
      <c r="AU296" s="25"/>
      <c r="AW296" s="25"/>
      <c r="BA296" s="25"/>
      <c r="BB296" s="25"/>
      <c r="BC296" s="25"/>
      <c r="BE296" s="25"/>
      <c r="BG296" s="25"/>
      <c r="BI296" s="25"/>
      <c r="BJ296" s="25"/>
      <c r="BK296" s="25"/>
      <c r="BL296" s="25"/>
      <c r="BM296" s="25"/>
      <c r="BN296" s="25"/>
      <c r="BO296" s="25"/>
      <c r="BQ296" s="25"/>
    </row>
    <row r="297" spans="1:69" x14ac:dyDescent="0.25">
      <c r="A297" s="25"/>
      <c r="C297" s="25"/>
      <c r="E297" s="25"/>
      <c r="G297" s="25"/>
      <c r="H297" s="25"/>
      <c r="I297" s="25"/>
      <c r="J297" s="25"/>
      <c r="K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25"/>
      <c r="AL297" s="25"/>
      <c r="AM297" s="25"/>
      <c r="AO297" s="25"/>
      <c r="AQ297" s="25"/>
      <c r="AR297" s="25"/>
      <c r="AS297" s="25"/>
      <c r="AT297" s="25"/>
      <c r="AU297" s="25"/>
      <c r="AW297" s="25"/>
      <c r="BA297" s="25"/>
      <c r="BB297" s="25"/>
      <c r="BC297" s="25"/>
      <c r="BE297" s="25"/>
      <c r="BG297" s="25"/>
      <c r="BI297" s="25"/>
      <c r="BJ297" s="25"/>
      <c r="BK297" s="25"/>
      <c r="BL297" s="25"/>
      <c r="BM297" s="25"/>
      <c r="BN297" s="25"/>
      <c r="BO297" s="25"/>
      <c r="BQ297" s="25"/>
    </row>
    <row r="298" spans="1:69" x14ac:dyDescent="0.25">
      <c r="A298" s="25"/>
      <c r="C298" s="25"/>
      <c r="E298" s="25"/>
      <c r="G298" s="25"/>
      <c r="H298" s="25"/>
      <c r="I298" s="25"/>
      <c r="J298" s="25"/>
      <c r="K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25"/>
      <c r="AL298" s="25"/>
      <c r="AM298" s="25"/>
      <c r="AO298" s="25"/>
      <c r="AQ298" s="25"/>
      <c r="AR298" s="25"/>
      <c r="AS298" s="25"/>
      <c r="AT298" s="25"/>
      <c r="AU298" s="25"/>
      <c r="AW298" s="25"/>
      <c r="BA298" s="25"/>
      <c r="BB298" s="25"/>
      <c r="BC298" s="25"/>
      <c r="BE298" s="25"/>
      <c r="BG298" s="25"/>
      <c r="BI298" s="25"/>
      <c r="BJ298" s="25"/>
      <c r="BK298" s="25"/>
      <c r="BL298" s="25"/>
      <c r="BM298" s="25"/>
      <c r="BN298" s="25"/>
      <c r="BO298" s="25"/>
      <c r="BQ298" s="25"/>
    </row>
    <row r="299" spans="1:69" x14ac:dyDescent="0.25">
      <c r="A299" s="25"/>
      <c r="C299" s="25"/>
      <c r="E299" s="25"/>
      <c r="G299" s="25"/>
      <c r="H299" s="25"/>
      <c r="I299" s="25"/>
      <c r="J299" s="25"/>
      <c r="K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25"/>
      <c r="AL299" s="25"/>
      <c r="AM299" s="25"/>
      <c r="AO299" s="25"/>
      <c r="AQ299" s="25"/>
      <c r="AR299" s="25"/>
      <c r="AS299" s="25"/>
      <c r="AT299" s="25"/>
      <c r="AU299" s="25"/>
      <c r="AW299" s="25"/>
      <c r="BA299" s="25"/>
      <c r="BB299" s="25"/>
      <c r="BC299" s="25"/>
      <c r="BE299" s="25"/>
      <c r="BG299" s="25"/>
      <c r="BI299" s="25"/>
      <c r="BJ299" s="25"/>
      <c r="BK299" s="25"/>
      <c r="BL299" s="25"/>
      <c r="BM299" s="25"/>
      <c r="BN299" s="25"/>
      <c r="BO299" s="25"/>
      <c r="BQ299" s="25"/>
    </row>
    <row r="300" spans="1:69" x14ac:dyDescent="0.25">
      <c r="A300" s="25"/>
      <c r="C300" s="25"/>
      <c r="E300" s="25"/>
      <c r="G300" s="25"/>
      <c r="H300" s="25"/>
      <c r="I300" s="25"/>
      <c r="J300" s="25"/>
      <c r="K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25"/>
      <c r="AL300" s="25"/>
      <c r="AM300" s="25"/>
      <c r="AO300" s="25"/>
      <c r="AQ300" s="25"/>
      <c r="AR300" s="25"/>
      <c r="AS300" s="25"/>
      <c r="AT300" s="25"/>
      <c r="AU300" s="25"/>
      <c r="AW300" s="25"/>
      <c r="BA300" s="25"/>
      <c r="BB300" s="25"/>
      <c r="BC300" s="25"/>
      <c r="BE300" s="25"/>
      <c r="BG300" s="25"/>
      <c r="BI300" s="25"/>
      <c r="BJ300" s="25"/>
      <c r="BK300" s="25"/>
      <c r="BL300" s="25"/>
      <c r="BM300" s="25"/>
      <c r="BN300" s="25"/>
      <c r="BO300" s="25"/>
      <c r="BQ300" s="25"/>
    </row>
    <row r="301" spans="1:69" x14ac:dyDescent="0.25">
      <c r="A301" s="25"/>
      <c r="C301" s="25"/>
      <c r="E301" s="25"/>
      <c r="G301" s="25"/>
      <c r="H301" s="25"/>
      <c r="I301" s="25"/>
      <c r="J301" s="25"/>
      <c r="K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  <c r="AJ301" s="25"/>
      <c r="AK301" s="25"/>
      <c r="AL301" s="25"/>
      <c r="AM301" s="25"/>
      <c r="AO301" s="25"/>
      <c r="AQ301" s="25"/>
      <c r="AR301" s="25"/>
      <c r="AS301" s="25"/>
      <c r="AT301" s="25"/>
      <c r="AU301" s="25"/>
      <c r="AW301" s="25"/>
      <c r="BA301" s="25"/>
      <c r="BB301" s="25"/>
      <c r="BC301" s="25"/>
      <c r="BE301" s="25"/>
      <c r="BG301" s="25"/>
      <c r="BI301" s="25"/>
      <c r="BJ301" s="25"/>
      <c r="BK301" s="25"/>
      <c r="BL301" s="25"/>
      <c r="BM301" s="25"/>
      <c r="BN301" s="25"/>
      <c r="BO301" s="25"/>
      <c r="BQ301" s="25"/>
    </row>
    <row r="302" spans="1:69" x14ac:dyDescent="0.25">
      <c r="A302" s="25"/>
      <c r="C302" s="25"/>
      <c r="E302" s="25"/>
      <c r="G302" s="25"/>
      <c r="H302" s="25"/>
      <c r="I302" s="25"/>
      <c r="J302" s="25"/>
      <c r="K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  <c r="AJ302" s="25"/>
      <c r="AK302" s="25"/>
      <c r="AL302" s="25"/>
      <c r="AM302" s="25"/>
      <c r="AO302" s="25"/>
      <c r="AQ302" s="25"/>
      <c r="AR302" s="25"/>
      <c r="AS302" s="25"/>
      <c r="AT302" s="25"/>
      <c r="AU302" s="25"/>
      <c r="AW302" s="25"/>
      <c r="BA302" s="25"/>
      <c r="BB302" s="25"/>
      <c r="BC302" s="25"/>
      <c r="BE302" s="25"/>
      <c r="BG302" s="25"/>
      <c r="BI302" s="25"/>
      <c r="BJ302" s="25"/>
      <c r="BK302" s="25"/>
      <c r="BL302" s="25"/>
      <c r="BM302" s="25"/>
      <c r="BN302" s="25"/>
      <c r="BO302" s="25"/>
      <c r="BQ302" s="25"/>
    </row>
    <row r="303" spans="1:69" x14ac:dyDescent="0.25">
      <c r="A303" s="25"/>
      <c r="C303" s="25"/>
      <c r="E303" s="25"/>
      <c r="G303" s="25"/>
      <c r="H303" s="25"/>
      <c r="I303" s="25"/>
      <c r="J303" s="25"/>
      <c r="K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  <c r="AG303" s="25"/>
      <c r="AH303" s="25"/>
      <c r="AI303" s="25"/>
      <c r="AJ303" s="25"/>
      <c r="AK303" s="25"/>
      <c r="AL303" s="25"/>
      <c r="AM303" s="25"/>
      <c r="AO303" s="25"/>
      <c r="AQ303" s="25"/>
      <c r="AR303" s="25"/>
      <c r="AS303" s="25"/>
      <c r="AT303" s="25"/>
      <c r="AU303" s="25"/>
      <c r="AW303" s="25"/>
      <c r="BA303" s="25"/>
      <c r="BB303" s="25"/>
      <c r="BC303" s="25"/>
      <c r="BE303" s="25"/>
      <c r="BG303" s="25"/>
      <c r="BI303" s="25"/>
      <c r="BJ303" s="25"/>
      <c r="BK303" s="25"/>
      <c r="BL303" s="25"/>
      <c r="BM303" s="25"/>
      <c r="BN303" s="25"/>
      <c r="BO303" s="25"/>
      <c r="BQ303" s="25"/>
    </row>
    <row r="304" spans="1:69" x14ac:dyDescent="0.25">
      <c r="A304" s="25"/>
      <c r="C304" s="25"/>
      <c r="E304" s="25"/>
      <c r="G304" s="25"/>
      <c r="H304" s="25"/>
      <c r="I304" s="25"/>
      <c r="J304" s="25"/>
      <c r="K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  <c r="AI304" s="25"/>
      <c r="AJ304" s="25"/>
      <c r="AK304" s="25"/>
      <c r="AL304" s="25"/>
      <c r="AM304" s="25"/>
      <c r="AO304" s="25"/>
      <c r="AQ304" s="25"/>
      <c r="AR304" s="25"/>
      <c r="AS304" s="25"/>
      <c r="AT304" s="25"/>
      <c r="AU304" s="25"/>
      <c r="AW304" s="25"/>
      <c r="BA304" s="25"/>
      <c r="BB304" s="25"/>
      <c r="BC304" s="25"/>
      <c r="BE304" s="25"/>
      <c r="BG304" s="25"/>
      <c r="BI304" s="25"/>
      <c r="BJ304" s="25"/>
      <c r="BK304" s="25"/>
      <c r="BL304" s="25"/>
      <c r="BM304" s="25"/>
      <c r="BN304" s="25"/>
      <c r="BO304" s="25"/>
      <c r="BQ304" s="25"/>
    </row>
    <row r="305" spans="1:69" x14ac:dyDescent="0.25">
      <c r="A305" s="25"/>
      <c r="C305" s="25"/>
      <c r="E305" s="25"/>
      <c r="G305" s="25"/>
      <c r="H305" s="25"/>
      <c r="I305" s="25"/>
      <c r="J305" s="25"/>
      <c r="K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  <c r="AI305" s="25"/>
      <c r="AJ305" s="25"/>
      <c r="AK305" s="25"/>
      <c r="AL305" s="25"/>
      <c r="AM305" s="25"/>
      <c r="AO305" s="25"/>
      <c r="AQ305" s="25"/>
      <c r="AR305" s="25"/>
      <c r="AS305" s="25"/>
      <c r="AT305" s="25"/>
      <c r="AU305" s="25"/>
      <c r="AW305" s="25"/>
      <c r="BA305" s="25"/>
      <c r="BB305" s="25"/>
      <c r="BC305" s="25"/>
      <c r="BE305" s="25"/>
      <c r="BG305" s="25"/>
      <c r="BI305" s="25"/>
      <c r="BJ305" s="25"/>
      <c r="BK305" s="25"/>
      <c r="BL305" s="25"/>
      <c r="BM305" s="25"/>
      <c r="BN305" s="25"/>
      <c r="BO305" s="25"/>
      <c r="BQ305" s="25"/>
    </row>
    <row r="306" spans="1:69" x14ac:dyDescent="0.25">
      <c r="A306" s="25"/>
      <c r="C306" s="25"/>
      <c r="E306" s="25"/>
      <c r="G306" s="25"/>
      <c r="H306" s="25"/>
      <c r="I306" s="25"/>
      <c r="J306" s="25"/>
      <c r="K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  <c r="AG306" s="25"/>
      <c r="AH306" s="25"/>
      <c r="AI306" s="25"/>
      <c r="AJ306" s="25"/>
      <c r="AK306" s="25"/>
      <c r="AL306" s="25"/>
      <c r="AM306" s="25"/>
      <c r="AO306" s="25"/>
      <c r="AQ306" s="25"/>
      <c r="AR306" s="25"/>
      <c r="AS306" s="25"/>
      <c r="AT306" s="25"/>
      <c r="AU306" s="25"/>
      <c r="AW306" s="25"/>
      <c r="BA306" s="25"/>
      <c r="BB306" s="25"/>
      <c r="BC306" s="25"/>
      <c r="BE306" s="25"/>
      <c r="BG306" s="25"/>
      <c r="BI306" s="25"/>
      <c r="BJ306" s="25"/>
      <c r="BK306" s="25"/>
      <c r="BL306" s="25"/>
      <c r="BM306" s="25"/>
      <c r="BN306" s="25"/>
      <c r="BO306" s="25"/>
      <c r="BQ306" s="25"/>
    </row>
    <row r="307" spans="1:69" x14ac:dyDescent="0.25">
      <c r="A307" s="25"/>
      <c r="C307" s="25"/>
      <c r="E307" s="25"/>
      <c r="G307" s="25"/>
      <c r="H307" s="25"/>
      <c r="I307" s="25"/>
      <c r="J307" s="25"/>
      <c r="K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  <c r="AG307" s="25"/>
      <c r="AH307" s="25"/>
      <c r="AI307" s="25"/>
      <c r="AJ307" s="25"/>
      <c r="AK307" s="25"/>
      <c r="AL307" s="25"/>
      <c r="AM307" s="25"/>
      <c r="AO307" s="25"/>
      <c r="AQ307" s="25"/>
      <c r="AR307" s="25"/>
      <c r="AS307" s="25"/>
      <c r="AT307" s="25"/>
      <c r="AU307" s="25"/>
      <c r="AW307" s="25"/>
      <c r="BA307" s="25"/>
      <c r="BB307" s="25"/>
      <c r="BC307" s="25"/>
      <c r="BE307" s="25"/>
      <c r="BG307" s="25"/>
      <c r="BI307" s="25"/>
      <c r="BJ307" s="25"/>
      <c r="BK307" s="25"/>
      <c r="BL307" s="25"/>
      <c r="BM307" s="25"/>
      <c r="BN307" s="25"/>
      <c r="BO307" s="25"/>
      <c r="BQ307" s="25"/>
    </row>
    <row r="308" spans="1:69" x14ac:dyDescent="0.25">
      <c r="A308" s="25"/>
      <c r="C308" s="25"/>
      <c r="E308" s="25"/>
      <c r="G308" s="25"/>
      <c r="H308" s="25"/>
      <c r="I308" s="25"/>
      <c r="J308" s="25"/>
      <c r="K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  <c r="AI308" s="25"/>
      <c r="AJ308" s="25"/>
      <c r="AK308" s="25"/>
      <c r="AL308" s="25"/>
      <c r="AM308" s="25"/>
      <c r="AO308" s="25"/>
      <c r="AQ308" s="25"/>
      <c r="AR308" s="25"/>
      <c r="AS308" s="25"/>
      <c r="AT308" s="25"/>
      <c r="AU308" s="25"/>
      <c r="AW308" s="25"/>
      <c r="BA308" s="25"/>
      <c r="BB308" s="25"/>
      <c r="BC308" s="25"/>
      <c r="BE308" s="25"/>
      <c r="BG308" s="25"/>
      <c r="BI308" s="25"/>
      <c r="BJ308" s="25"/>
      <c r="BK308" s="25"/>
      <c r="BL308" s="25"/>
      <c r="BM308" s="25"/>
      <c r="BN308" s="25"/>
      <c r="BO308" s="25"/>
      <c r="BQ308" s="25"/>
    </row>
    <row r="309" spans="1:69" x14ac:dyDescent="0.25">
      <c r="A309" s="25"/>
      <c r="C309" s="25"/>
      <c r="E309" s="25"/>
      <c r="G309" s="25"/>
      <c r="H309" s="25"/>
      <c r="I309" s="25"/>
      <c r="J309" s="25"/>
      <c r="K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  <c r="AI309" s="25"/>
      <c r="AJ309" s="25"/>
      <c r="AK309" s="25"/>
      <c r="AL309" s="25"/>
      <c r="AM309" s="25"/>
      <c r="AO309" s="25"/>
      <c r="AQ309" s="25"/>
      <c r="AR309" s="25"/>
      <c r="AS309" s="25"/>
      <c r="AT309" s="25"/>
      <c r="AU309" s="25"/>
      <c r="AW309" s="25"/>
      <c r="BA309" s="25"/>
      <c r="BB309" s="25"/>
      <c r="BC309" s="25"/>
      <c r="BE309" s="25"/>
      <c r="BG309" s="25"/>
      <c r="BI309" s="25"/>
      <c r="BJ309" s="25"/>
      <c r="BK309" s="25"/>
      <c r="BL309" s="25"/>
      <c r="BM309" s="25"/>
      <c r="BN309" s="25"/>
      <c r="BO309" s="25"/>
      <c r="BQ309" s="25"/>
    </row>
    <row r="310" spans="1:69" x14ac:dyDescent="0.25">
      <c r="A310" s="25"/>
      <c r="C310" s="25"/>
      <c r="E310" s="25"/>
      <c r="G310" s="25"/>
      <c r="H310" s="25"/>
      <c r="I310" s="25"/>
      <c r="J310" s="25"/>
      <c r="K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  <c r="AG310" s="25"/>
      <c r="AH310" s="25"/>
      <c r="AI310" s="25"/>
      <c r="AJ310" s="25"/>
      <c r="AK310" s="25"/>
      <c r="AL310" s="25"/>
      <c r="AM310" s="25"/>
      <c r="AO310" s="25"/>
      <c r="AQ310" s="25"/>
      <c r="AR310" s="25"/>
      <c r="AS310" s="25"/>
      <c r="AT310" s="25"/>
      <c r="AU310" s="25"/>
      <c r="AW310" s="25"/>
      <c r="BA310" s="25"/>
      <c r="BB310" s="25"/>
      <c r="BC310" s="25"/>
      <c r="BE310" s="25"/>
      <c r="BG310" s="25"/>
      <c r="BI310" s="25"/>
      <c r="BJ310" s="25"/>
      <c r="BK310" s="25"/>
      <c r="BL310" s="25"/>
      <c r="BM310" s="25"/>
      <c r="BN310" s="25"/>
      <c r="BO310" s="25"/>
      <c r="BQ310" s="25"/>
    </row>
    <row r="311" spans="1:69" x14ac:dyDescent="0.25">
      <c r="A311" s="25"/>
      <c r="C311" s="25"/>
      <c r="E311" s="25"/>
      <c r="G311" s="25"/>
      <c r="H311" s="25"/>
      <c r="I311" s="25"/>
      <c r="J311" s="25"/>
      <c r="K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  <c r="AG311" s="25"/>
      <c r="AH311" s="25"/>
      <c r="AI311" s="25"/>
      <c r="AJ311" s="25"/>
      <c r="AK311" s="25"/>
      <c r="AL311" s="25"/>
      <c r="AM311" s="25"/>
      <c r="AO311" s="25"/>
      <c r="AQ311" s="25"/>
      <c r="AR311" s="25"/>
      <c r="AS311" s="25"/>
      <c r="AT311" s="25"/>
      <c r="AU311" s="25"/>
      <c r="AW311" s="25"/>
      <c r="BA311" s="25"/>
      <c r="BB311" s="25"/>
      <c r="BC311" s="25"/>
      <c r="BE311" s="25"/>
      <c r="BG311" s="25"/>
      <c r="BI311" s="25"/>
      <c r="BJ311" s="25"/>
      <c r="BK311" s="25"/>
      <c r="BL311" s="25"/>
      <c r="BM311" s="25"/>
      <c r="BN311" s="25"/>
      <c r="BO311" s="25"/>
      <c r="BQ311" s="25"/>
    </row>
    <row r="312" spans="1:69" x14ac:dyDescent="0.25">
      <c r="A312" s="25"/>
      <c r="C312" s="25"/>
      <c r="E312" s="25"/>
      <c r="G312" s="25"/>
      <c r="H312" s="25"/>
      <c r="I312" s="25"/>
      <c r="J312" s="25"/>
      <c r="K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  <c r="AG312" s="25"/>
      <c r="AH312" s="25"/>
      <c r="AI312" s="25"/>
      <c r="AJ312" s="25"/>
      <c r="AK312" s="25"/>
      <c r="AL312" s="25"/>
      <c r="AM312" s="25"/>
      <c r="AO312" s="25"/>
      <c r="AQ312" s="25"/>
      <c r="AR312" s="25"/>
      <c r="AS312" s="25"/>
      <c r="AT312" s="25"/>
      <c r="AU312" s="25"/>
      <c r="AW312" s="25"/>
      <c r="BA312" s="25"/>
      <c r="BB312" s="25"/>
      <c r="BC312" s="25"/>
      <c r="BE312" s="25"/>
      <c r="BG312" s="25"/>
      <c r="BI312" s="25"/>
      <c r="BJ312" s="25"/>
      <c r="BK312" s="25"/>
      <c r="BL312" s="25"/>
      <c r="BM312" s="25"/>
      <c r="BN312" s="25"/>
      <c r="BO312" s="25"/>
      <c r="BQ312" s="25"/>
    </row>
    <row r="313" spans="1:69" x14ac:dyDescent="0.25">
      <c r="A313" s="25"/>
      <c r="C313" s="25"/>
      <c r="E313" s="25"/>
      <c r="G313" s="25"/>
      <c r="H313" s="25"/>
      <c r="I313" s="25"/>
      <c r="J313" s="25"/>
      <c r="K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5"/>
      <c r="AG313" s="25"/>
      <c r="AH313" s="25"/>
      <c r="AI313" s="25"/>
      <c r="AJ313" s="25"/>
      <c r="AK313" s="25"/>
      <c r="AL313" s="25"/>
      <c r="AM313" s="25"/>
      <c r="AO313" s="25"/>
      <c r="AQ313" s="25"/>
      <c r="AR313" s="25"/>
      <c r="AS313" s="25"/>
      <c r="AT313" s="25"/>
      <c r="AU313" s="25"/>
      <c r="AW313" s="25"/>
      <c r="BA313" s="25"/>
      <c r="BB313" s="25"/>
      <c r="BC313" s="25"/>
      <c r="BE313" s="25"/>
      <c r="BG313" s="25"/>
      <c r="BI313" s="25"/>
      <c r="BJ313" s="25"/>
      <c r="BK313" s="25"/>
      <c r="BL313" s="25"/>
      <c r="BM313" s="25"/>
      <c r="BN313" s="25"/>
      <c r="BO313" s="25"/>
      <c r="BQ313" s="25"/>
    </row>
    <row r="314" spans="1:69" x14ac:dyDescent="0.25">
      <c r="A314" s="25"/>
      <c r="C314" s="25"/>
      <c r="E314" s="25"/>
      <c r="G314" s="25"/>
      <c r="H314" s="25"/>
      <c r="I314" s="25"/>
      <c r="J314" s="25"/>
      <c r="K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  <c r="AG314" s="25"/>
      <c r="AH314" s="25"/>
      <c r="AI314" s="25"/>
      <c r="AJ314" s="25"/>
      <c r="AK314" s="25"/>
      <c r="AL314" s="25"/>
      <c r="AM314" s="25"/>
      <c r="AO314" s="25"/>
      <c r="AQ314" s="25"/>
      <c r="AR314" s="25"/>
      <c r="AS314" s="25"/>
      <c r="AT314" s="25"/>
      <c r="AU314" s="25"/>
      <c r="AW314" s="25"/>
      <c r="BA314" s="25"/>
      <c r="BB314" s="25"/>
      <c r="BC314" s="25"/>
      <c r="BE314" s="25"/>
      <c r="BG314" s="25"/>
      <c r="BI314" s="25"/>
      <c r="BJ314" s="25"/>
      <c r="BK314" s="25"/>
      <c r="BL314" s="25"/>
      <c r="BM314" s="25"/>
      <c r="BN314" s="25"/>
      <c r="BO314" s="25"/>
      <c r="BQ314" s="25"/>
    </row>
    <row r="315" spans="1:69" x14ac:dyDescent="0.25">
      <c r="A315" s="25"/>
      <c r="C315" s="25"/>
      <c r="E315" s="25"/>
      <c r="G315" s="25"/>
      <c r="H315" s="25"/>
      <c r="I315" s="25"/>
      <c r="J315" s="25"/>
      <c r="K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5"/>
      <c r="AG315" s="25"/>
      <c r="AH315" s="25"/>
      <c r="AI315" s="25"/>
      <c r="AJ315" s="25"/>
      <c r="AK315" s="25"/>
      <c r="AL315" s="25"/>
      <c r="AM315" s="25"/>
      <c r="AO315" s="25"/>
      <c r="AQ315" s="25"/>
      <c r="AR315" s="25"/>
      <c r="AS315" s="25"/>
      <c r="AT315" s="25"/>
      <c r="AU315" s="25"/>
      <c r="AW315" s="25"/>
      <c r="BA315" s="25"/>
      <c r="BB315" s="25"/>
      <c r="BC315" s="25"/>
      <c r="BE315" s="25"/>
      <c r="BG315" s="25"/>
      <c r="BI315" s="25"/>
      <c r="BJ315" s="25"/>
      <c r="BK315" s="25"/>
      <c r="BL315" s="25"/>
      <c r="BM315" s="25"/>
      <c r="BN315" s="25"/>
      <c r="BO315" s="25"/>
      <c r="BQ315" s="25"/>
    </row>
    <row r="316" spans="1:69" x14ac:dyDescent="0.25">
      <c r="A316" s="25"/>
      <c r="C316" s="25"/>
      <c r="E316" s="25"/>
      <c r="G316" s="25"/>
      <c r="H316" s="25"/>
      <c r="I316" s="25"/>
      <c r="J316" s="25"/>
      <c r="K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25"/>
      <c r="AG316" s="25"/>
      <c r="AH316" s="25"/>
      <c r="AI316" s="25"/>
      <c r="AJ316" s="25"/>
      <c r="AK316" s="25"/>
      <c r="AL316" s="25"/>
      <c r="AM316" s="25"/>
      <c r="AO316" s="25"/>
      <c r="AQ316" s="25"/>
      <c r="AR316" s="25"/>
      <c r="AS316" s="25"/>
      <c r="AT316" s="25"/>
      <c r="AU316" s="25"/>
      <c r="AW316" s="25"/>
      <c r="BA316" s="25"/>
      <c r="BB316" s="25"/>
      <c r="BC316" s="25"/>
      <c r="BE316" s="25"/>
      <c r="BG316" s="25"/>
      <c r="BI316" s="25"/>
      <c r="BJ316" s="25"/>
      <c r="BK316" s="25"/>
      <c r="BL316" s="25"/>
      <c r="BM316" s="25"/>
      <c r="BN316" s="25"/>
      <c r="BO316" s="25"/>
      <c r="BQ316" s="25"/>
    </row>
    <row r="317" spans="1:69" x14ac:dyDescent="0.25">
      <c r="A317" s="25"/>
      <c r="C317" s="25"/>
      <c r="E317" s="25"/>
      <c r="G317" s="25"/>
      <c r="H317" s="25"/>
      <c r="I317" s="25"/>
      <c r="J317" s="25"/>
      <c r="K317" s="25"/>
      <c r="W317" s="25"/>
      <c r="X317" s="25"/>
      <c r="Y317" s="25"/>
      <c r="Z317" s="25"/>
      <c r="AA317" s="25"/>
      <c r="AB317" s="25"/>
      <c r="AC317" s="25"/>
      <c r="AD317" s="25"/>
      <c r="AE317" s="25"/>
      <c r="AF317" s="25"/>
      <c r="AG317" s="25"/>
      <c r="AH317" s="25"/>
      <c r="AI317" s="25"/>
      <c r="AJ317" s="25"/>
      <c r="AK317" s="25"/>
      <c r="AL317" s="25"/>
      <c r="AM317" s="25"/>
      <c r="AO317" s="25"/>
      <c r="AQ317" s="25"/>
      <c r="AR317" s="25"/>
      <c r="AS317" s="25"/>
      <c r="AT317" s="25"/>
      <c r="AU317" s="25"/>
      <c r="AW317" s="25"/>
      <c r="BA317" s="25"/>
      <c r="BB317" s="25"/>
      <c r="BC317" s="25"/>
      <c r="BE317" s="25"/>
      <c r="BG317" s="25"/>
      <c r="BI317" s="25"/>
      <c r="BJ317" s="25"/>
      <c r="BK317" s="25"/>
      <c r="BL317" s="25"/>
      <c r="BM317" s="25"/>
      <c r="BN317" s="25"/>
      <c r="BO317" s="25"/>
      <c r="BQ317" s="25"/>
    </row>
    <row r="318" spans="1:69" x14ac:dyDescent="0.25">
      <c r="A318" s="25"/>
      <c r="C318" s="25"/>
      <c r="E318" s="25"/>
      <c r="G318" s="25"/>
      <c r="H318" s="25"/>
      <c r="I318" s="25"/>
      <c r="J318" s="25"/>
      <c r="K318" s="25"/>
      <c r="W318" s="25"/>
      <c r="X318" s="25"/>
      <c r="Y318" s="25"/>
      <c r="Z318" s="25"/>
      <c r="AA318" s="25"/>
      <c r="AB318" s="25"/>
      <c r="AC318" s="25"/>
      <c r="AD318" s="25"/>
      <c r="AE318" s="25"/>
      <c r="AF318" s="25"/>
      <c r="AG318" s="25"/>
      <c r="AH318" s="25"/>
      <c r="AI318" s="25"/>
      <c r="AJ318" s="25"/>
      <c r="AK318" s="25"/>
      <c r="AL318" s="25"/>
      <c r="AM318" s="25"/>
      <c r="AO318" s="25"/>
      <c r="AQ318" s="25"/>
      <c r="AR318" s="25"/>
      <c r="AS318" s="25"/>
      <c r="AT318" s="25"/>
      <c r="AU318" s="25"/>
      <c r="AW318" s="25"/>
      <c r="BA318" s="25"/>
      <c r="BB318" s="25"/>
      <c r="BC318" s="25"/>
      <c r="BE318" s="25"/>
      <c r="BG318" s="25"/>
      <c r="BI318" s="25"/>
      <c r="BJ318" s="25"/>
      <c r="BK318" s="25"/>
      <c r="BL318" s="25"/>
      <c r="BM318" s="25"/>
      <c r="BN318" s="25"/>
      <c r="BO318" s="25"/>
      <c r="BQ318" s="25"/>
    </row>
    <row r="319" spans="1:69" x14ac:dyDescent="0.25">
      <c r="A319" s="25"/>
      <c r="C319" s="25"/>
      <c r="E319" s="25"/>
      <c r="G319" s="25"/>
      <c r="H319" s="25"/>
      <c r="I319" s="25"/>
      <c r="J319" s="25"/>
      <c r="K319" s="25"/>
      <c r="W319" s="25"/>
      <c r="X319" s="25"/>
      <c r="Y319" s="25"/>
      <c r="Z319" s="25"/>
      <c r="AA319" s="25"/>
      <c r="AB319" s="25"/>
      <c r="AC319" s="25"/>
      <c r="AD319" s="25"/>
      <c r="AE319" s="25"/>
      <c r="AF319" s="25"/>
      <c r="AG319" s="25"/>
      <c r="AH319" s="25"/>
      <c r="AI319" s="25"/>
      <c r="AJ319" s="25"/>
      <c r="AK319" s="25"/>
      <c r="AL319" s="25"/>
      <c r="AM319" s="25"/>
      <c r="AO319" s="25"/>
      <c r="AQ319" s="25"/>
      <c r="AR319" s="25"/>
      <c r="AS319" s="25"/>
      <c r="AT319" s="25"/>
      <c r="AU319" s="25"/>
      <c r="AW319" s="25"/>
      <c r="BA319" s="25"/>
      <c r="BB319" s="25"/>
      <c r="BC319" s="25"/>
      <c r="BE319" s="25"/>
      <c r="BG319" s="25"/>
      <c r="BI319" s="25"/>
      <c r="BJ319" s="25"/>
      <c r="BK319" s="25"/>
      <c r="BL319" s="25"/>
      <c r="BM319" s="25"/>
      <c r="BN319" s="25"/>
      <c r="BO319" s="25"/>
      <c r="BQ319" s="25"/>
    </row>
    <row r="320" spans="1:69" x14ac:dyDescent="0.25">
      <c r="A320" s="25"/>
      <c r="C320" s="25"/>
      <c r="E320" s="25"/>
      <c r="G320" s="25"/>
      <c r="H320" s="25"/>
      <c r="I320" s="25"/>
      <c r="J320" s="25"/>
      <c r="K320" s="25"/>
      <c r="W320" s="25"/>
      <c r="X320" s="25"/>
      <c r="Y320" s="25"/>
      <c r="Z320" s="25"/>
      <c r="AA320" s="25"/>
      <c r="AB320" s="25"/>
      <c r="AC320" s="25"/>
      <c r="AD320" s="25"/>
      <c r="AE320" s="25"/>
      <c r="AF320" s="25"/>
      <c r="AG320" s="25"/>
      <c r="AH320" s="25"/>
      <c r="AI320" s="25"/>
      <c r="AJ320" s="25"/>
      <c r="AK320" s="25"/>
      <c r="AL320" s="25"/>
      <c r="AM320" s="25"/>
      <c r="AO320" s="25"/>
      <c r="AQ320" s="25"/>
      <c r="AR320" s="25"/>
      <c r="AS320" s="25"/>
      <c r="AT320" s="25"/>
      <c r="AU320" s="25"/>
      <c r="AW320" s="25"/>
      <c r="BA320" s="25"/>
      <c r="BB320" s="25"/>
      <c r="BC320" s="25"/>
      <c r="BE320" s="25"/>
      <c r="BG320" s="25"/>
      <c r="BI320" s="25"/>
      <c r="BJ320" s="25"/>
      <c r="BK320" s="25"/>
      <c r="BL320" s="25"/>
      <c r="BM320" s="25"/>
      <c r="BN320" s="25"/>
      <c r="BO320" s="25"/>
      <c r="BQ320" s="25"/>
    </row>
    <row r="321" spans="1:69" x14ac:dyDescent="0.25">
      <c r="A321" s="25"/>
      <c r="C321" s="25"/>
      <c r="E321" s="25"/>
      <c r="G321" s="25"/>
      <c r="H321" s="25"/>
      <c r="I321" s="25"/>
      <c r="J321" s="25"/>
      <c r="K321" s="25"/>
      <c r="W321" s="25"/>
      <c r="X321" s="25"/>
      <c r="Y321" s="25"/>
      <c r="Z321" s="25"/>
      <c r="AA321" s="25"/>
      <c r="AB321" s="25"/>
      <c r="AC321" s="25"/>
      <c r="AD321" s="25"/>
      <c r="AE321" s="25"/>
      <c r="AF321" s="25"/>
      <c r="AG321" s="25"/>
      <c r="AH321" s="25"/>
      <c r="AI321" s="25"/>
      <c r="AJ321" s="25"/>
      <c r="AK321" s="25"/>
      <c r="AL321" s="25"/>
      <c r="AM321" s="25"/>
      <c r="AO321" s="25"/>
      <c r="AQ321" s="25"/>
      <c r="AR321" s="25"/>
      <c r="AS321" s="25"/>
      <c r="AT321" s="25"/>
      <c r="AU321" s="25"/>
      <c r="AW321" s="25"/>
      <c r="BA321" s="25"/>
      <c r="BB321" s="25"/>
      <c r="BC321" s="25"/>
      <c r="BE321" s="25"/>
      <c r="BG321" s="25"/>
      <c r="BI321" s="25"/>
      <c r="BJ321" s="25"/>
      <c r="BK321" s="25"/>
      <c r="BL321" s="25"/>
      <c r="BM321" s="25"/>
      <c r="BN321" s="25"/>
      <c r="BO321" s="25"/>
      <c r="BQ321" s="25"/>
    </row>
    <row r="322" spans="1:69" x14ac:dyDescent="0.25">
      <c r="A322" s="25"/>
      <c r="C322" s="25"/>
      <c r="E322" s="25"/>
      <c r="G322" s="25"/>
      <c r="H322" s="25"/>
      <c r="I322" s="25"/>
      <c r="J322" s="25"/>
      <c r="K322" s="25"/>
      <c r="W322" s="25"/>
      <c r="X322" s="25"/>
      <c r="Y322" s="25"/>
      <c r="Z322" s="25"/>
      <c r="AA322" s="25"/>
      <c r="AB322" s="25"/>
      <c r="AC322" s="25"/>
      <c r="AD322" s="25"/>
      <c r="AE322" s="25"/>
      <c r="AF322" s="25"/>
      <c r="AG322" s="25"/>
      <c r="AH322" s="25"/>
      <c r="AI322" s="25"/>
      <c r="AJ322" s="25"/>
      <c r="AK322" s="25"/>
      <c r="AL322" s="25"/>
      <c r="AM322" s="25"/>
      <c r="AO322" s="25"/>
      <c r="AQ322" s="25"/>
      <c r="AR322" s="25"/>
      <c r="AS322" s="25"/>
      <c r="AT322" s="25"/>
      <c r="AU322" s="25"/>
      <c r="AW322" s="25"/>
      <c r="BA322" s="25"/>
      <c r="BB322" s="25"/>
      <c r="BC322" s="25"/>
      <c r="BE322" s="25"/>
      <c r="BG322" s="25"/>
      <c r="BI322" s="25"/>
      <c r="BJ322" s="25"/>
      <c r="BK322" s="25"/>
      <c r="BL322" s="25"/>
      <c r="BM322" s="25"/>
      <c r="BN322" s="25"/>
      <c r="BO322" s="25"/>
      <c r="BQ322" s="25"/>
    </row>
    <row r="323" spans="1:69" x14ac:dyDescent="0.25">
      <c r="A323" s="25"/>
      <c r="C323" s="25"/>
      <c r="E323" s="25"/>
      <c r="G323" s="25"/>
      <c r="H323" s="25"/>
      <c r="I323" s="25"/>
      <c r="J323" s="25"/>
      <c r="K323" s="25"/>
      <c r="W323" s="25"/>
      <c r="X323" s="25"/>
      <c r="Y323" s="25"/>
      <c r="Z323" s="25"/>
      <c r="AA323" s="25"/>
      <c r="AB323" s="25"/>
      <c r="AC323" s="25"/>
      <c r="AD323" s="25"/>
      <c r="AE323" s="25"/>
      <c r="AF323" s="25"/>
      <c r="AG323" s="25"/>
      <c r="AH323" s="25"/>
      <c r="AI323" s="25"/>
      <c r="AJ323" s="25"/>
      <c r="AK323" s="25"/>
      <c r="AL323" s="25"/>
      <c r="AM323" s="25"/>
      <c r="AO323" s="25"/>
      <c r="AQ323" s="25"/>
      <c r="AR323" s="25"/>
      <c r="AS323" s="25"/>
      <c r="AT323" s="25"/>
      <c r="AU323" s="25"/>
      <c r="AW323" s="25"/>
      <c r="BA323" s="25"/>
      <c r="BB323" s="25"/>
      <c r="BC323" s="25"/>
      <c r="BE323" s="25"/>
      <c r="BG323" s="25"/>
      <c r="BI323" s="25"/>
      <c r="BJ323" s="25"/>
      <c r="BK323" s="25"/>
      <c r="BL323" s="25"/>
      <c r="BM323" s="25"/>
      <c r="BN323" s="25"/>
      <c r="BO323" s="25"/>
      <c r="BQ323" s="25"/>
    </row>
    <row r="324" spans="1:69" x14ac:dyDescent="0.25">
      <c r="A324" s="25"/>
      <c r="C324" s="25"/>
      <c r="E324" s="25"/>
      <c r="G324" s="25"/>
      <c r="H324" s="25"/>
      <c r="I324" s="25"/>
      <c r="J324" s="25"/>
      <c r="K324" s="25"/>
      <c r="W324" s="25"/>
      <c r="X324" s="25"/>
      <c r="Y324" s="25"/>
      <c r="Z324" s="25"/>
      <c r="AA324" s="25"/>
      <c r="AB324" s="25"/>
      <c r="AC324" s="25"/>
      <c r="AD324" s="25"/>
      <c r="AE324" s="25"/>
      <c r="AF324" s="25"/>
      <c r="AG324" s="25"/>
      <c r="AH324" s="25"/>
      <c r="AI324" s="25"/>
      <c r="AJ324" s="25"/>
      <c r="AK324" s="25"/>
      <c r="AL324" s="25"/>
      <c r="AM324" s="25"/>
      <c r="AO324" s="25"/>
      <c r="AQ324" s="25"/>
      <c r="AR324" s="25"/>
      <c r="AS324" s="25"/>
      <c r="AT324" s="25"/>
      <c r="AU324" s="25"/>
      <c r="AW324" s="25"/>
      <c r="BA324" s="25"/>
      <c r="BB324" s="25"/>
      <c r="BC324" s="25"/>
      <c r="BE324" s="25"/>
      <c r="BG324" s="25"/>
      <c r="BI324" s="25"/>
      <c r="BJ324" s="25"/>
      <c r="BK324" s="25"/>
      <c r="BL324" s="25"/>
      <c r="BM324" s="25"/>
      <c r="BN324" s="25"/>
      <c r="BO324" s="25"/>
      <c r="BQ324" s="25"/>
    </row>
    <row r="325" spans="1:69" x14ac:dyDescent="0.25">
      <c r="A325" s="25"/>
      <c r="C325" s="25"/>
      <c r="E325" s="25"/>
      <c r="G325" s="25"/>
      <c r="H325" s="25"/>
      <c r="I325" s="25"/>
      <c r="J325" s="25"/>
      <c r="K325" s="25"/>
      <c r="W325" s="25"/>
      <c r="X325" s="25"/>
      <c r="Y325" s="25"/>
      <c r="Z325" s="25"/>
      <c r="AA325" s="25"/>
      <c r="AB325" s="25"/>
      <c r="AC325" s="25"/>
      <c r="AD325" s="25"/>
      <c r="AE325" s="25"/>
      <c r="AF325" s="25"/>
      <c r="AG325" s="25"/>
      <c r="AH325" s="25"/>
      <c r="AI325" s="25"/>
      <c r="AJ325" s="25"/>
      <c r="AK325" s="25"/>
      <c r="AL325" s="25"/>
      <c r="AM325" s="25"/>
      <c r="AO325" s="25"/>
      <c r="AQ325" s="25"/>
      <c r="AR325" s="25"/>
      <c r="AS325" s="25"/>
      <c r="AT325" s="25"/>
      <c r="AU325" s="25"/>
      <c r="AW325" s="25"/>
      <c r="BA325" s="25"/>
      <c r="BB325" s="25"/>
      <c r="BC325" s="25"/>
      <c r="BE325" s="25"/>
      <c r="BG325" s="25"/>
      <c r="BI325" s="25"/>
      <c r="BJ325" s="25"/>
      <c r="BK325" s="25"/>
      <c r="BL325" s="25"/>
      <c r="BM325" s="25"/>
      <c r="BN325" s="25"/>
      <c r="BO325" s="25"/>
      <c r="BQ325" s="25"/>
    </row>
    <row r="326" spans="1:69" x14ac:dyDescent="0.25">
      <c r="A326" s="25"/>
      <c r="C326" s="25"/>
      <c r="E326" s="25"/>
      <c r="G326" s="25"/>
      <c r="H326" s="25"/>
      <c r="I326" s="25"/>
      <c r="J326" s="25"/>
      <c r="K326" s="25"/>
      <c r="W326" s="25"/>
      <c r="X326" s="25"/>
      <c r="Y326" s="25"/>
      <c r="Z326" s="25"/>
      <c r="AA326" s="25"/>
      <c r="AB326" s="25"/>
      <c r="AC326" s="25"/>
      <c r="AD326" s="25"/>
      <c r="AE326" s="25"/>
      <c r="AF326" s="25"/>
      <c r="AG326" s="25"/>
      <c r="AH326" s="25"/>
      <c r="AI326" s="25"/>
      <c r="AJ326" s="25"/>
      <c r="AK326" s="25"/>
      <c r="AL326" s="25"/>
      <c r="AM326" s="25"/>
      <c r="AO326" s="25"/>
      <c r="AQ326" s="25"/>
      <c r="AR326" s="25"/>
      <c r="AS326" s="25"/>
      <c r="AT326" s="25"/>
      <c r="AU326" s="25"/>
      <c r="AW326" s="25"/>
      <c r="BA326" s="25"/>
      <c r="BB326" s="25"/>
      <c r="BC326" s="25"/>
      <c r="BE326" s="25"/>
      <c r="BG326" s="25"/>
      <c r="BI326" s="25"/>
      <c r="BJ326" s="25"/>
      <c r="BK326" s="25"/>
      <c r="BL326" s="25"/>
      <c r="BM326" s="25"/>
      <c r="BN326" s="25"/>
      <c r="BO326" s="25"/>
      <c r="BQ326" s="25"/>
    </row>
    <row r="327" spans="1:69" x14ac:dyDescent="0.25">
      <c r="A327" s="25"/>
      <c r="C327" s="25"/>
      <c r="E327" s="25"/>
      <c r="G327" s="25"/>
      <c r="H327" s="25"/>
      <c r="I327" s="25"/>
      <c r="J327" s="25"/>
      <c r="K327" s="25"/>
      <c r="W327" s="25"/>
      <c r="X327" s="25"/>
      <c r="Y327" s="25"/>
      <c r="Z327" s="25"/>
      <c r="AA327" s="25"/>
      <c r="AB327" s="25"/>
      <c r="AC327" s="25"/>
      <c r="AD327" s="25"/>
      <c r="AE327" s="25"/>
      <c r="AF327" s="25"/>
      <c r="AG327" s="25"/>
      <c r="AH327" s="25"/>
      <c r="AI327" s="25"/>
      <c r="AJ327" s="25"/>
      <c r="AK327" s="25"/>
      <c r="AL327" s="25"/>
      <c r="AM327" s="25"/>
      <c r="AO327" s="25"/>
      <c r="AQ327" s="25"/>
      <c r="AR327" s="25"/>
      <c r="AS327" s="25"/>
      <c r="AT327" s="25"/>
      <c r="AU327" s="25"/>
      <c r="AW327" s="25"/>
      <c r="BA327" s="25"/>
      <c r="BB327" s="25"/>
      <c r="BC327" s="25"/>
      <c r="BE327" s="25"/>
      <c r="BG327" s="25"/>
      <c r="BI327" s="25"/>
      <c r="BJ327" s="25"/>
      <c r="BK327" s="25"/>
      <c r="BL327" s="25"/>
      <c r="BM327" s="25"/>
      <c r="BN327" s="25"/>
      <c r="BO327" s="25"/>
      <c r="BQ327" s="25"/>
    </row>
    <row r="328" spans="1:69" x14ac:dyDescent="0.25">
      <c r="A328" s="25"/>
      <c r="C328" s="25"/>
      <c r="E328" s="25"/>
      <c r="G328" s="25"/>
      <c r="H328" s="25"/>
      <c r="I328" s="25"/>
      <c r="J328" s="25"/>
      <c r="K328" s="25"/>
      <c r="W328" s="25"/>
      <c r="X328" s="25"/>
      <c r="Y328" s="25"/>
      <c r="Z328" s="25"/>
      <c r="AA328" s="25"/>
      <c r="AB328" s="25"/>
      <c r="AC328" s="25"/>
      <c r="AD328" s="25"/>
      <c r="AE328" s="25"/>
      <c r="AF328" s="25"/>
      <c r="AG328" s="25"/>
      <c r="AH328" s="25"/>
      <c r="AI328" s="25"/>
      <c r="AJ328" s="25"/>
      <c r="AK328" s="25"/>
      <c r="AL328" s="25"/>
      <c r="AM328" s="25"/>
      <c r="AO328" s="25"/>
      <c r="AQ328" s="25"/>
      <c r="AR328" s="25"/>
      <c r="AS328" s="25"/>
      <c r="AT328" s="25"/>
      <c r="AU328" s="25"/>
      <c r="AW328" s="25"/>
      <c r="BA328" s="25"/>
      <c r="BB328" s="25"/>
      <c r="BC328" s="25"/>
      <c r="BE328" s="25"/>
      <c r="BG328" s="25"/>
      <c r="BI328" s="25"/>
      <c r="BJ328" s="25"/>
      <c r="BK328" s="25"/>
      <c r="BL328" s="25"/>
      <c r="BM328" s="25"/>
      <c r="BN328" s="25"/>
      <c r="BO328" s="25"/>
      <c r="BQ328" s="25"/>
    </row>
    <row r="329" spans="1:69" x14ac:dyDescent="0.25">
      <c r="A329" s="25"/>
      <c r="C329" s="25"/>
      <c r="E329" s="25"/>
      <c r="G329" s="25"/>
      <c r="H329" s="25"/>
      <c r="I329" s="25"/>
      <c r="J329" s="25"/>
      <c r="K329" s="25"/>
      <c r="W329" s="25"/>
      <c r="X329" s="25"/>
      <c r="Y329" s="25"/>
      <c r="Z329" s="25"/>
      <c r="AA329" s="25"/>
      <c r="AB329" s="25"/>
      <c r="AC329" s="25"/>
      <c r="AD329" s="25"/>
      <c r="AE329" s="25"/>
      <c r="AF329" s="25"/>
      <c r="AG329" s="25"/>
      <c r="AH329" s="25"/>
      <c r="AI329" s="25"/>
      <c r="AJ329" s="25"/>
      <c r="AK329" s="25"/>
      <c r="AL329" s="25"/>
      <c r="AM329" s="25"/>
      <c r="AO329" s="25"/>
      <c r="AQ329" s="25"/>
      <c r="AR329" s="25"/>
      <c r="AS329" s="25"/>
      <c r="AT329" s="25"/>
      <c r="AU329" s="25"/>
      <c r="AW329" s="25"/>
      <c r="BA329" s="25"/>
      <c r="BB329" s="25"/>
      <c r="BC329" s="25"/>
      <c r="BE329" s="25"/>
      <c r="BG329" s="25"/>
      <c r="BI329" s="25"/>
      <c r="BJ329" s="25"/>
      <c r="BK329" s="25"/>
      <c r="BL329" s="25"/>
      <c r="BM329" s="25"/>
      <c r="BN329" s="25"/>
      <c r="BO329" s="25"/>
      <c r="BQ329" s="25"/>
    </row>
    <row r="330" spans="1:69" x14ac:dyDescent="0.25">
      <c r="A330" s="25"/>
      <c r="C330" s="25"/>
      <c r="E330" s="25"/>
      <c r="G330" s="25"/>
      <c r="H330" s="25"/>
      <c r="I330" s="25"/>
      <c r="J330" s="25"/>
      <c r="K330" s="25"/>
      <c r="W330" s="25"/>
      <c r="X330" s="25"/>
      <c r="Y330" s="25"/>
      <c r="Z330" s="25"/>
      <c r="AA330" s="25"/>
      <c r="AB330" s="25"/>
      <c r="AC330" s="25"/>
      <c r="AD330" s="25"/>
      <c r="AE330" s="25"/>
      <c r="AF330" s="25"/>
      <c r="AG330" s="25"/>
      <c r="AH330" s="25"/>
      <c r="AI330" s="25"/>
      <c r="AJ330" s="25"/>
      <c r="AK330" s="25"/>
      <c r="AL330" s="25"/>
      <c r="AM330" s="25"/>
      <c r="AO330" s="25"/>
      <c r="AQ330" s="25"/>
      <c r="AR330" s="25"/>
      <c r="AS330" s="25"/>
      <c r="AT330" s="25"/>
      <c r="AU330" s="25"/>
      <c r="AW330" s="25"/>
      <c r="BA330" s="25"/>
      <c r="BB330" s="25"/>
      <c r="BC330" s="25"/>
      <c r="BE330" s="25"/>
      <c r="BG330" s="25"/>
      <c r="BI330" s="25"/>
      <c r="BJ330" s="25"/>
      <c r="BK330" s="25"/>
      <c r="BL330" s="25"/>
      <c r="BM330" s="25"/>
      <c r="BN330" s="25"/>
      <c r="BO330" s="25"/>
      <c r="BQ330" s="25"/>
    </row>
    <row r="331" spans="1:69" x14ac:dyDescent="0.25">
      <c r="A331" s="25"/>
      <c r="C331" s="25"/>
      <c r="E331" s="25"/>
      <c r="G331" s="25"/>
      <c r="H331" s="25"/>
      <c r="I331" s="25"/>
      <c r="J331" s="25"/>
      <c r="K331" s="25"/>
      <c r="W331" s="25"/>
      <c r="X331" s="25"/>
      <c r="Y331" s="25"/>
      <c r="Z331" s="25"/>
      <c r="AA331" s="25"/>
      <c r="AB331" s="25"/>
      <c r="AC331" s="25"/>
      <c r="AD331" s="25"/>
      <c r="AE331" s="25"/>
      <c r="AF331" s="25"/>
      <c r="AG331" s="25"/>
      <c r="AH331" s="25"/>
      <c r="AI331" s="25"/>
      <c r="AJ331" s="25"/>
      <c r="AK331" s="25"/>
      <c r="AL331" s="25"/>
      <c r="AM331" s="25"/>
      <c r="AO331" s="25"/>
      <c r="AQ331" s="25"/>
      <c r="AR331" s="25"/>
      <c r="AS331" s="25"/>
      <c r="AT331" s="25"/>
      <c r="AU331" s="25"/>
      <c r="AW331" s="25"/>
      <c r="BA331" s="25"/>
      <c r="BB331" s="25"/>
      <c r="BC331" s="25"/>
      <c r="BE331" s="25"/>
      <c r="BG331" s="25"/>
      <c r="BI331" s="25"/>
      <c r="BJ331" s="25"/>
      <c r="BK331" s="25"/>
      <c r="BL331" s="25"/>
      <c r="BM331" s="25"/>
      <c r="BN331" s="25"/>
      <c r="BO331" s="25"/>
      <c r="BQ331" s="25"/>
    </row>
    <row r="332" spans="1:69" x14ac:dyDescent="0.25">
      <c r="A332" s="25"/>
      <c r="C332" s="25"/>
      <c r="E332" s="25"/>
      <c r="G332" s="25"/>
      <c r="H332" s="25"/>
      <c r="I332" s="25"/>
      <c r="J332" s="25"/>
      <c r="K332" s="25"/>
      <c r="W332" s="25"/>
      <c r="X332" s="25"/>
      <c r="Y332" s="25"/>
      <c r="Z332" s="25"/>
      <c r="AA332" s="25"/>
      <c r="AB332" s="25"/>
      <c r="AC332" s="25"/>
      <c r="AD332" s="25"/>
      <c r="AE332" s="25"/>
      <c r="AF332" s="25"/>
      <c r="AG332" s="25"/>
      <c r="AH332" s="25"/>
      <c r="AI332" s="25"/>
      <c r="AJ332" s="25"/>
      <c r="AK332" s="25"/>
      <c r="AL332" s="25"/>
      <c r="AM332" s="25"/>
      <c r="AO332" s="25"/>
      <c r="AQ332" s="25"/>
      <c r="AR332" s="25"/>
      <c r="AS332" s="25"/>
      <c r="AT332" s="25"/>
      <c r="AU332" s="25"/>
      <c r="AW332" s="25"/>
      <c r="BA332" s="25"/>
      <c r="BB332" s="25"/>
      <c r="BC332" s="25"/>
      <c r="BE332" s="25"/>
      <c r="BG332" s="25"/>
      <c r="BI332" s="25"/>
      <c r="BJ332" s="25"/>
      <c r="BK332" s="25"/>
      <c r="BL332" s="25"/>
      <c r="BM332" s="25"/>
      <c r="BN332" s="25"/>
      <c r="BO332" s="25"/>
      <c r="BQ332" s="25"/>
    </row>
    <row r="333" spans="1:69" x14ac:dyDescent="0.25">
      <c r="A333" s="25"/>
      <c r="C333" s="25"/>
      <c r="E333" s="25"/>
      <c r="G333" s="25"/>
      <c r="H333" s="25"/>
      <c r="I333" s="25"/>
      <c r="J333" s="25"/>
      <c r="K333" s="25"/>
      <c r="W333" s="25"/>
      <c r="X333" s="25"/>
      <c r="Y333" s="25"/>
      <c r="Z333" s="25"/>
      <c r="AA333" s="25"/>
      <c r="AB333" s="25"/>
      <c r="AC333" s="25"/>
      <c r="AD333" s="25"/>
      <c r="AE333" s="25"/>
      <c r="AF333" s="25"/>
      <c r="AG333" s="25"/>
      <c r="AH333" s="25"/>
      <c r="AI333" s="25"/>
      <c r="AJ333" s="25"/>
      <c r="AK333" s="25"/>
      <c r="AL333" s="25"/>
      <c r="AM333" s="25"/>
      <c r="AO333" s="25"/>
      <c r="AQ333" s="25"/>
      <c r="AR333" s="25"/>
      <c r="AS333" s="25"/>
      <c r="AT333" s="25"/>
      <c r="AU333" s="25"/>
      <c r="AW333" s="25"/>
      <c r="BA333" s="25"/>
      <c r="BB333" s="25"/>
      <c r="BC333" s="25"/>
      <c r="BE333" s="25"/>
      <c r="BG333" s="25"/>
      <c r="BI333" s="25"/>
      <c r="BJ333" s="25"/>
      <c r="BK333" s="25"/>
      <c r="BL333" s="25"/>
      <c r="BM333" s="25"/>
      <c r="BN333" s="25"/>
      <c r="BO333" s="25"/>
      <c r="BQ333" s="25"/>
    </row>
    <row r="334" spans="1:69" x14ac:dyDescent="0.25">
      <c r="A334" s="25"/>
      <c r="C334" s="25"/>
      <c r="E334" s="25"/>
      <c r="G334" s="25"/>
      <c r="H334" s="25"/>
      <c r="I334" s="25"/>
      <c r="J334" s="25"/>
      <c r="K334" s="25"/>
      <c r="W334" s="25"/>
      <c r="X334" s="25"/>
      <c r="Y334" s="25"/>
      <c r="Z334" s="25"/>
      <c r="AA334" s="25"/>
      <c r="AB334" s="25"/>
      <c r="AC334" s="25"/>
      <c r="AD334" s="25"/>
      <c r="AE334" s="25"/>
      <c r="AF334" s="25"/>
      <c r="AG334" s="25"/>
      <c r="AH334" s="25"/>
      <c r="AI334" s="25"/>
      <c r="AJ334" s="25"/>
      <c r="AK334" s="25"/>
      <c r="AL334" s="25"/>
      <c r="AM334" s="25"/>
      <c r="AO334" s="25"/>
      <c r="AQ334" s="25"/>
      <c r="AR334" s="25"/>
      <c r="AS334" s="25"/>
      <c r="AT334" s="25"/>
      <c r="AU334" s="25"/>
      <c r="AW334" s="25"/>
      <c r="BA334" s="25"/>
      <c r="BB334" s="25"/>
      <c r="BC334" s="25"/>
      <c r="BE334" s="25"/>
      <c r="BG334" s="25"/>
      <c r="BI334" s="25"/>
      <c r="BJ334" s="25"/>
      <c r="BK334" s="25"/>
      <c r="BL334" s="25"/>
      <c r="BM334" s="25"/>
      <c r="BN334" s="25"/>
      <c r="BO334" s="25"/>
      <c r="BQ334" s="25"/>
    </row>
    <row r="335" spans="1:69" x14ac:dyDescent="0.25">
      <c r="A335" s="25"/>
      <c r="C335" s="25"/>
      <c r="E335" s="25"/>
      <c r="G335" s="25"/>
      <c r="H335" s="25"/>
      <c r="I335" s="25"/>
      <c r="J335" s="25"/>
      <c r="K335" s="25"/>
      <c r="W335" s="25"/>
      <c r="X335" s="25"/>
      <c r="Y335" s="25"/>
      <c r="Z335" s="25"/>
      <c r="AA335" s="25"/>
      <c r="AB335" s="25"/>
      <c r="AC335" s="25"/>
      <c r="AD335" s="25"/>
      <c r="AE335" s="25"/>
      <c r="AF335" s="25"/>
      <c r="AG335" s="25"/>
      <c r="AH335" s="25"/>
      <c r="AI335" s="25"/>
      <c r="AJ335" s="25"/>
      <c r="AK335" s="25"/>
      <c r="AL335" s="25"/>
      <c r="AM335" s="25"/>
      <c r="AO335" s="25"/>
      <c r="AQ335" s="25"/>
      <c r="AR335" s="25"/>
      <c r="AS335" s="25"/>
      <c r="AT335" s="25"/>
      <c r="AU335" s="25"/>
      <c r="AW335" s="25"/>
      <c r="BA335" s="25"/>
      <c r="BB335" s="25"/>
      <c r="BC335" s="25"/>
      <c r="BE335" s="25"/>
      <c r="BG335" s="25"/>
      <c r="BI335" s="25"/>
      <c r="BJ335" s="25"/>
      <c r="BK335" s="25"/>
      <c r="BL335" s="25"/>
      <c r="BM335" s="25"/>
      <c r="BN335" s="25"/>
      <c r="BO335" s="25"/>
      <c r="BQ335" s="25"/>
    </row>
    <row r="336" spans="1:69" x14ac:dyDescent="0.25">
      <c r="A336" s="25"/>
      <c r="C336" s="25"/>
      <c r="E336" s="25"/>
      <c r="G336" s="25"/>
      <c r="H336" s="25"/>
      <c r="I336" s="25"/>
      <c r="J336" s="25"/>
      <c r="K336" s="25"/>
      <c r="W336" s="25"/>
      <c r="X336" s="25"/>
      <c r="Y336" s="25"/>
      <c r="Z336" s="25"/>
      <c r="AA336" s="25"/>
      <c r="AB336" s="25"/>
      <c r="AC336" s="25"/>
      <c r="AD336" s="25"/>
      <c r="AE336" s="25"/>
      <c r="AF336" s="25"/>
      <c r="AG336" s="25"/>
      <c r="AH336" s="25"/>
      <c r="AI336" s="25"/>
      <c r="AJ336" s="25"/>
      <c r="AK336" s="25"/>
      <c r="AL336" s="25"/>
      <c r="AM336" s="25"/>
      <c r="AO336" s="25"/>
      <c r="AQ336" s="25"/>
      <c r="AR336" s="25"/>
      <c r="AS336" s="25"/>
      <c r="AT336" s="25"/>
      <c r="AU336" s="25"/>
      <c r="AW336" s="25"/>
      <c r="BA336" s="25"/>
      <c r="BB336" s="25"/>
      <c r="BC336" s="25"/>
      <c r="BE336" s="25"/>
      <c r="BG336" s="25"/>
      <c r="BI336" s="25"/>
      <c r="BJ336" s="25"/>
      <c r="BK336" s="25"/>
      <c r="BL336" s="25"/>
      <c r="BM336" s="25"/>
      <c r="BN336" s="25"/>
      <c r="BO336" s="25"/>
      <c r="BQ336" s="25"/>
    </row>
    <row r="337" spans="1:69" x14ac:dyDescent="0.25">
      <c r="A337" s="25"/>
      <c r="C337" s="25"/>
      <c r="E337" s="25"/>
      <c r="G337" s="25"/>
      <c r="H337" s="25"/>
      <c r="I337" s="25"/>
      <c r="J337" s="25"/>
      <c r="K337" s="25"/>
      <c r="W337" s="25"/>
      <c r="X337" s="25"/>
      <c r="Y337" s="25"/>
      <c r="Z337" s="25"/>
      <c r="AA337" s="25"/>
      <c r="AB337" s="25"/>
      <c r="AC337" s="25"/>
      <c r="AD337" s="25"/>
      <c r="AE337" s="25"/>
      <c r="AF337" s="25"/>
      <c r="AG337" s="25"/>
      <c r="AH337" s="25"/>
      <c r="AI337" s="25"/>
      <c r="AJ337" s="25"/>
      <c r="AK337" s="25"/>
      <c r="AL337" s="25"/>
      <c r="AM337" s="25"/>
      <c r="AO337" s="25"/>
      <c r="AQ337" s="25"/>
      <c r="AR337" s="25"/>
      <c r="AS337" s="25"/>
      <c r="AT337" s="25"/>
      <c r="AU337" s="25"/>
      <c r="AW337" s="25"/>
      <c r="BA337" s="25"/>
      <c r="BB337" s="25"/>
      <c r="BC337" s="25"/>
      <c r="BE337" s="25"/>
      <c r="BG337" s="25"/>
      <c r="BI337" s="25"/>
      <c r="BJ337" s="25"/>
      <c r="BK337" s="25"/>
      <c r="BL337" s="25"/>
      <c r="BM337" s="25"/>
      <c r="BN337" s="25"/>
      <c r="BO337" s="25"/>
      <c r="BQ337" s="25"/>
    </row>
    <row r="338" spans="1:69" x14ac:dyDescent="0.25">
      <c r="A338" s="25"/>
      <c r="C338" s="25"/>
      <c r="E338" s="25"/>
      <c r="G338" s="25"/>
      <c r="H338" s="25"/>
      <c r="I338" s="25"/>
      <c r="J338" s="25"/>
      <c r="K338" s="25"/>
      <c r="W338" s="25"/>
      <c r="X338" s="25"/>
      <c r="Y338" s="25"/>
      <c r="Z338" s="25"/>
      <c r="AA338" s="25"/>
      <c r="AB338" s="25"/>
      <c r="AC338" s="25"/>
      <c r="AD338" s="25"/>
      <c r="AE338" s="25"/>
      <c r="AF338" s="25"/>
      <c r="AG338" s="25"/>
      <c r="AH338" s="25"/>
      <c r="AI338" s="25"/>
      <c r="AJ338" s="25"/>
      <c r="AK338" s="25"/>
      <c r="AL338" s="25"/>
      <c r="AM338" s="25"/>
      <c r="AO338" s="25"/>
      <c r="AQ338" s="25"/>
      <c r="AR338" s="25"/>
      <c r="AS338" s="25"/>
      <c r="AT338" s="25"/>
      <c r="AU338" s="25"/>
      <c r="AW338" s="25"/>
      <c r="BA338" s="25"/>
      <c r="BB338" s="25"/>
      <c r="BC338" s="25"/>
      <c r="BE338" s="25"/>
      <c r="BG338" s="25"/>
      <c r="BI338" s="25"/>
      <c r="BJ338" s="25"/>
      <c r="BK338" s="25"/>
      <c r="BL338" s="25"/>
      <c r="BM338" s="25"/>
      <c r="BN338" s="25"/>
      <c r="BO338" s="25"/>
      <c r="BQ338" s="25"/>
    </row>
    <row r="339" spans="1:69" x14ac:dyDescent="0.25">
      <c r="A339" s="25"/>
      <c r="C339" s="25"/>
      <c r="E339" s="25"/>
      <c r="G339" s="25"/>
      <c r="H339" s="25"/>
      <c r="I339" s="25"/>
      <c r="J339" s="25"/>
      <c r="K339" s="25"/>
      <c r="W339" s="25"/>
      <c r="X339" s="25"/>
      <c r="Y339" s="25"/>
      <c r="Z339" s="25"/>
      <c r="AA339" s="25"/>
      <c r="AB339" s="25"/>
      <c r="AC339" s="25"/>
      <c r="AD339" s="25"/>
      <c r="AE339" s="25"/>
      <c r="AF339" s="25"/>
      <c r="AG339" s="25"/>
      <c r="AH339" s="25"/>
      <c r="AI339" s="25"/>
      <c r="AJ339" s="25"/>
      <c r="AK339" s="25"/>
      <c r="AL339" s="25"/>
      <c r="AM339" s="25"/>
      <c r="AO339" s="25"/>
      <c r="AQ339" s="25"/>
      <c r="AR339" s="25"/>
      <c r="AS339" s="25"/>
      <c r="AT339" s="25"/>
      <c r="AU339" s="25"/>
      <c r="AW339" s="25"/>
      <c r="BA339" s="25"/>
      <c r="BB339" s="25"/>
      <c r="BC339" s="25"/>
      <c r="BE339" s="25"/>
      <c r="BG339" s="25"/>
      <c r="BI339" s="25"/>
      <c r="BJ339" s="25"/>
      <c r="BK339" s="25"/>
      <c r="BL339" s="25"/>
      <c r="BM339" s="25"/>
      <c r="BN339" s="25"/>
      <c r="BO339" s="25"/>
      <c r="BQ339" s="25"/>
    </row>
    <row r="340" spans="1:69" x14ac:dyDescent="0.25">
      <c r="A340" s="25"/>
      <c r="C340" s="25"/>
      <c r="E340" s="25"/>
      <c r="G340" s="25"/>
      <c r="H340" s="25"/>
      <c r="I340" s="25"/>
      <c r="J340" s="25"/>
      <c r="K340" s="25"/>
      <c r="W340" s="25"/>
      <c r="X340" s="25"/>
      <c r="Y340" s="25"/>
      <c r="Z340" s="25"/>
      <c r="AA340" s="25"/>
      <c r="AB340" s="25"/>
      <c r="AC340" s="25"/>
      <c r="AD340" s="25"/>
      <c r="AE340" s="25"/>
      <c r="AF340" s="25"/>
      <c r="AG340" s="25"/>
      <c r="AH340" s="25"/>
      <c r="AI340" s="25"/>
      <c r="AJ340" s="25"/>
      <c r="AK340" s="25"/>
      <c r="AL340" s="25"/>
      <c r="AM340" s="25"/>
      <c r="AO340" s="25"/>
      <c r="AQ340" s="25"/>
      <c r="AR340" s="25"/>
      <c r="AS340" s="25"/>
      <c r="AT340" s="25"/>
      <c r="AU340" s="25"/>
      <c r="AW340" s="25"/>
      <c r="BA340" s="25"/>
      <c r="BB340" s="25"/>
      <c r="BC340" s="25"/>
      <c r="BE340" s="25"/>
      <c r="BG340" s="25"/>
      <c r="BI340" s="25"/>
      <c r="BJ340" s="25"/>
      <c r="BK340" s="25"/>
      <c r="BL340" s="25"/>
      <c r="BM340" s="25"/>
      <c r="BN340" s="25"/>
      <c r="BO340" s="25"/>
      <c r="BQ340" s="25"/>
    </row>
    <row r="341" spans="1:69" x14ac:dyDescent="0.25">
      <c r="A341" s="25"/>
      <c r="C341" s="25"/>
      <c r="E341" s="25"/>
      <c r="G341" s="25"/>
      <c r="H341" s="25"/>
      <c r="I341" s="25"/>
      <c r="J341" s="25"/>
      <c r="K341" s="25"/>
      <c r="W341" s="25"/>
      <c r="X341" s="25"/>
      <c r="Y341" s="25"/>
      <c r="Z341" s="25"/>
      <c r="AA341" s="25"/>
      <c r="AB341" s="25"/>
      <c r="AC341" s="25"/>
      <c r="AD341" s="25"/>
      <c r="AE341" s="25"/>
      <c r="AF341" s="25"/>
      <c r="AG341" s="25"/>
      <c r="AH341" s="25"/>
      <c r="AI341" s="25"/>
      <c r="AJ341" s="25"/>
      <c r="AK341" s="25"/>
      <c r="AL341" s="25"/>
      <c r="AM341" s="25"/>
      <c r="AO341" s="25"/>
      <c r="AQ341" s="25"/>
      <c r="AR341" s="25"/>
      <c r="AS341" s="25"/>
      <c r="AT341" s="25"/>
      <c r="AU341" s="25"/>
      <c r="AW341" s="25"/>
      <c r="BA341" s="25"/>
      <c r="BB341" s="25"/>
      <c r="BC341" s="25"/>
      <c r="BE341" s="25"/>
      <c r="BG341" s="25"/>
      <c r="BI341" s="25"/>
      <c r="BJ341" s="25"/>
      <c r="BK341" s="25"/>
      <c r="BL341" s="25"/>
      <c r="BM341" s="25"/>
      <c r="BN341" s="25"/>
      <c r="BO341" s="25"/>
      <c r="BQ341" s="25"/>
    </row>
    <row r="342" spans="1:69" x14ac:dyDescent="0.25">
      <c r="A342" s="25"/>
      <c r="C342" s="25"/>
      <c r="E342" s="25"/>
      <c r="G342" s="25"/>
      <c r="H342" s="25"/>
      <c r="I342" s="25"/>
      <c r="J342" s="25"/>
      <c r="K342" s="25"/>
      <c r="W342" s="25"/>
      <c r="X342" s="25"/>
      <c r="Y342" s="25"/>
      <c r="Z342" s="25"/>
      <c r="AA342" s="25"/>
      <c r="AB342" s="25"/>
      <c r="AC342" s="25"/>
      <c r="AD342" s="25"/>
      <c r="AE342" s="25"/>
      <c r="AF342" s="25"/>
      <c r="AG342" s="25"/>
      <c r="AH342" s="25"/>
      <c r="AI342" s="25"/>
      <c r="AJ342" s="25"/>
      <c r="AK342" s="25"/>
      <c r="AL342" s="25"/>
      <c r="AM342" s="25"/>
      <c r="AO342" s="25"/>
      <c r="AQ342" s="25"/>
      <c r="AR342" s="25"/>
      <c r="AS342" s="25"/>
      <c r="AT342" s="25"/>
      <c r="AU342" s="25"/>
      <c r="AW342" s="25"/>
      <c r="BA342" s="25"/>
      <c r="BB342" s="25"/>
      <c r="BC342" s="25"/>
      <c r="BE342" s="25"/>
      <c r="BG342" s="25"/>
      <c r="BI342" s="25"/>
      <c r="BJ342" s="25"/>
      <c r="BK342" s="25"/>
      <c r="BL342" s="25"/>
      <c r="BM342" s="25"/>
      <c r="BN342" s="25"/>
      <c r="BO342" s="25"/>
      <c r="BQ342" s="25"/>
    </row>
    <row r="343" spans="1:69" x14ac:dyDescent="0.25">
      <c r="A343" s="25"/>
      <c r="C343" s="25"/>
      <c r="E343" s="25"/>
      <c r="G343" s="25"/>
      <c r="H343" s="25"/>
      <c r="I343" s="25"/>
      <c r="J343" s="25"/>
      <c r="K343" s="25"/>
      <c r="W343" s="25"/>
      <c r="X343" s="25"/>
      <c r="Y343" s="25"/>
      <c r="Z343" s="25"/>
      <c r="AA343" s="25"/>
      <c r="AB343" s="25"/>
      <c r="AC343" s="25"/>
      <c r="AD343" s="25"/>
      <c r="AE343" s="25"/>
      <c r="AF343" s="25"/>
      <c r="AG343" s="25"/>
      <c r="AH343" s="25"/>
      <c r="AI343" s="25"/>
      <c r="AJ343" s="25"/>
      <c r="AK343" s="25"/>
      <c r="AL343" s="25"/>
      <c r="AM343" s="25"/>
      <c r="AO343" s="25"/>
      <c r="AQ343" s="25"/>
      <c r="AR343" s="25"/>
      <c r="AS343" s="25"/>
      <c r="AT343" s="25"/>
      <c r="AU343" s="25"/>
      <c r="AW343" s="25"/>
      <c r="BA343" s="25"/>
      <c r="BB343" s="25"/>
      <c r="BC343" s="25"/>
      <c r="BE343" s="25"/>
      <c r="BG343" s="25"/>
      <c r="BI343" s="25"/>
      <c r="BJ343" s="25"/>
      <c r="BK343" s="25"/>
      <c r="BL343" s="25"/>
      <c r="BM343" s="25"/>
      <c r="BN343" s="25"/>
      <c r="BO343" s="25"/>
      <c r="BQ343" s="25"/>
    </row>
    <row r="344" spans="1:69" x14ac:dyDescent="0.25">
      <c r="A344" s="25"/>
      <c r="C344" s="25"/>
      <c r="E344" s="25"/>
      <c r="G344" s="25"/>
      <c r="H344" s="25"/>
      <c r="I344" s="25"/>
      <c r="J344" s="25"/>
      <c r="K344" s="25"/>
      <c r="W344" s="25"/>
      <c r="X344" s="25"/>
      <c r="Y344" s="25"/>
      <c r="Z344" s="25"/>
      <c r="AA344" s="25"/>
      <c r="AB344" s="25"/>
      <c r="AC344" s="25"/>
      <c r="AD344" s="25"/>
      <c r="AE344" s="25"/>
      <c r="AF344" s="25"/>
      <c r="AG344" s="25"/>
      <c r="AH344" s="25"/>
      <c r="AI344" s="25"/>
      <c r="AJ344" s="25"/>
      <c r="AK344" s="25"/>
      <c r="AL344" s="25"/>
      <c r="AM344" s="25"/>
      <c r="AO344" s="25"/>
      <c r="AQ344" s="25"/>
      <c r="AR344" s="25"/>
      <c r="AS344" s="25"/>
      <c r="AT344" s="25"/>
      <c r="AU344" s="25"/>
      <c r="AW344" s="25"/>
      <c r="BA344" s="25"/>
      <c r="BB344" s="25"/>
      <c r="BC344" s="25"/>
      <c r="BE344" s="25"/>
      <c r="BG344" s="25"/>
      <c r="BI344" s="25"/>
      <c r="BJ344" s="25"/>
      <c r="BK344" s="25"/>
      <c r="BL344" s="25"/>
      <c r="BM344" s="25"/>
      <c r="BN344" s="25"/>
      <c r="BO344" s="25"/>
      <c r="BQ344" s="25"/>
    </row>
    <row r="345" spans="1:69" x14ac:dyDescent="0.25">
      <c r="A345" s="25"/>
      <c r="C345" s="25"/>
      <c r="E345" s="25"/>
      <c r="G345" s="25"/>
      <c r="H345" s="25"/>
      <c r="I345" s="25"/>
      <c r="J345" s="25"/>
      <c r="K345" s="25"/>
      <c r="W345" s="25"/>
      <c r="X345" s="25"/>
      <c r="Y345" s="25"/>
      <c r="Z345" s="25"/>
      <c r="AA345" s="25"/>
      <c r="AB345" s="25"/>
      <c r="AC345" s="25"/>
      <c r="AD345" s="25"/>
      <c r="AE345" s="25"/>
      <c r="AF345" s="25"/>
      <c r="AG345" s="25"/>
      <c r="AH345" s="25"/>
      <c r="AI345" s="25"/>
      <c r="AJ345" s="25"/>
      <c r="AK345" s="25"/>
      <c r="AL345" s="25"/>
      <c r="AM345" s="25"/>
      <c r="AO345" s="25"/>
      <c r="AQ345" s="25"/>
      <c r="AR345" s="25"/>
      <c r="AS345" s="25"/>
      <c r="AT345" s="25"/>
      <c r="AU345" s="25"/>
      <c r="AW345" s="25"/>
      <c r="BA345" s="25"/>
      <c r="BB345" s="25"/>
      <c r="BC345" s="25"/>
      <c r="BE345" s="25"/>
      <c r="BG345" s="25"/>
      <c r="BI345" s="25"/>
      <c r="BJ345" s="25"/>
      <c r="BK345" s="25"/>
      <c r="BL345" s="25"/>
      <c r="BM345" s="25"/>
      <c r="BN345" s="25"/>
      <c r="BO345" s="25"/>
      <c r="BQ345" s="25"/>
    </row>
    <row r="346" spans="1:69" x14ac:dyDescent="0.25">
      <c r="A346" s="25"/>
      <c r="C346" s="25"/>
      <c r="E346" s="25"/>
      <c r="G346" s="25"/>
      <c r="H346" s="25"/>
      <c r="I346" s="25"/>
      <c r="J346" s="25"/>
      <c r="K346" s="25"/>
      <c r="W346" s="25"/>
      <c r="X346" s="25"/>
      <c r="Y346" s="25"/>
      <c r="Z346" s="25"/>
      <c r="AA346" s="25"/>
      <c r="AB346" s="25"/>
      <c r="AC346" s="25"/>
      <c r="AD346" s="25"/>
      <c r="AE346" s="25"/>
      <c r="AF346" s="25"/>
      <c r="AG346" s="25"/>
      <c r="AH346" s="25"/>
      <c r="AI346" s="25"/>
      <c r="AJ346" s="25"/>
      <c r="AK346" s="25"/>
      <c r="AL346" s="25"/>
      <c r="AM346" s="25"/>
      <c r="AO346" s="25"/>
      <c r="AQ346" s="25"/>
      <c r="AR346" s="25"/>
      <c r="AS346" s="25"/>
      <c r="AT346" s="25"/>
      <c r="AU346" s="25"/>
      <c r="AW346" s="25"/>
      <c r="BA346" s="25"/>
      <c r="BB346" s="25"/>
      <c r="BC346" s="25"/>
      <c r="BE346" s="25"/>
      <c r="BG346" s="25"/>
      <c r="BI346" s="25"/>
      <c r="BJ346" s="25"/>
      <c r="BK346" s="25"/>
      <c r="BL346" s="25"/>
      <c r="BM346" s="25"/>
      <c r="BN346" s="25"/>
      <c r="BO346" s="25"/>
      <c r="BQ346" s="25"/>
    </row>
    <row r="347" spans="1:69" x14ac:dyDescent="0.25">
      <c r="A347" s="25"/>
      <c r="C347" s="25"/>
      <c r="E347" s="25"/>
      <c r="G347" s="25"/>
      <c r="H347" s="25"/>
      <c r="I347" s="25"/>
      <c r="J347" s="25"/>
      <c r="K347" s="25"/>
      <c r="W347" s="25"/>
      <c r="X347" s="25"/>
      <c r="Y347" s="25"/>
      <c r="Z347" s="25"/>
      <c r="AA347" s="25"/>
      <c r="AB347" s="25"/>
      <c r="AC347" s="25"/>
      <c r="AD347" s="25"/>
      <c r="AE347" s="25"/>
      <c r="AF347" s="25"/>
      <c r="AG347" s="25"/>
      <c r="AH347" s="25"/>
      <c r="AI347" s="25"/>
      <c r="AJ347" s="25"/>
      <c r="AK347" s="25"/>
      <c r="AL347" s="25"/>
      <c r="AM347" s="25"/>
      <c r="AO347" s="25"/>
      <c r="AQ347" s="25"/>
      <c r="AR347" s="25"/>
      <c r="AS347" s="25"/>
      <c r="AT347" s="25"/>
      <c r="AU347" s="25"/>
      <c r="AW347" s="25"/>
      <c r="BA347" s="25"/>
      <c r="BB347" s="25"/>
      <c r="BC347" s="25"/>
      <c r="BE347" s="25"/>
      <c r="BG347" s="25"/>
      <c r="BI347" s="25"/>
      <c r="BJ347" s="25"/>
      <c r="BK347" s="25"/>
      <c r="BL347" s="25"/>
      <c r="BM347" s="25"/>
      <c r="BN347" s="25"/>
      <c r="BO347" s="25"/>
      <c r="BQ347" s="25"/>
    </row>
    <row r="348" spans="1:69" x14ac:dyDescent="0.25">
      <c r="A348" s="25"/>
      <c r="C348" s="25"/>
      <c r="E348" s="25"/>
      <c r="G348" s="25"/>
      <c r="H348" s="25"/>
      <c r="I348" s="25"/>
      <c r="J348" s="25"/>
      <c r="K348" s="25"/>
      <c r="W348" s="25"/>
      <c r="X348" s="25"/>
      <c r="Y348" s="25"/>
      <c r="Z348" s="25"/>
      <c r="AA348" s="25"/>
      <c r="AB348" s="25"/>
      <c r="AC348" s="25"/>
      <c r="AD348" s="25"/>
      <c r="AE348" s="25"/>
      <c r="AF348" s="25"/>
      <c r="AG348" s="25"/>
      <c r="AH348" s="25"/>
      <c r="AI348" s="25"/>
      <c r="AJ348" s="25"/>
      <c r="AK348" s="25"/>
      <c r="AL348" s="25"/>
      <c r="AM348" s="25"/>
      <c r="AO348" s="25"/>
      <c r="AQ348" s="25"/>
      <c r="AR348" s="25"/>
      <c r="AS348" s="25"/>
      <c r="AT348" s="25"/>
      <c r="AU348" s="25"/>
      <c r="AW348" s="25"/>
      <c r="BA348" s="25"/>
      <c r="BB348" s="25"/>
      <c r="BC348" s="25"/>
      <c r="BE348" s="25"/>
      <c r="BG348" s="25"/>
      <c r="BI348" s="25"/>
      <c r="BJ348" s="25"/>
      <c r="BK348" s="25"/>
      <c r="BL348" s="25"/>
      <c r="BM348" s="25"/>
      <c r="BN348" s="25"/>
      <c r="BO348" s="25"/>
      <c r="BQ348" s="25"/>
    </row>
    <row r="349" spans="1:69" x14ac:dyDescent="0.25">
      <c r="A349" s="25"/>
      <c r="C349" s="25"/>
      <c r="E349" s="25"/>
      <c r="G349" s="25"/>
      <c r="H349" s="25"/>
      <c r="I349" s="25"/>
      <c r="J349" s="25"/>
      <c r="K349" s="25"/>
      <c r="W349" s="25"/>
      <c r="X349" s="25"/>
      <c r="Y349" s="25"/>
      <c r="Z349" s="25"/>
      <c r="AA349" s="25"/>
      <c r="AB349" s="25"/>
      <c r="AC349" s="25"/>
      <c r="AD349" s="25"/>
      <c r="AE349" s="25"/>
      <c r="AF349" s="25"/>
      <c r="AG349" s="25"/>
      <c r="AH349" s="25"/>
      <c r="AI349" s="25"/>
      <c r="AJ349" s="25"/>
      <c r="AK349" s="25"/>
      <c r="AL349" s="25"/>
      <c r="AM349" s="25"/>
      <c r="AO349" s="25"/>
      <c r="AQ349" s="25"/>
      <c r="AR349" s="25"/>
      <c r="AS349" s="25"/>
      <c r="AT349" s="25"/>
      <c r="AU349" s="25"/>
      <c r="AW349" s="25"/>
      <c r="BA349" s="25"/>
      <c r="BB349" s="25"/>
      <c r="BC349" s="25"/>
      <c r="BE349" s="25"/>
      <c r="BG349" s="25"/>
      <c r="BI349" s="25"/>
      <c r="BJ349" s="25"/>
      <c r="BK349" s="25"/>
      <c r="BL349" s="25"/>
      <c r="BM349" s="25"/>
      <c r="BN349" s="25"/>
      <c r="BO349" s="25"/>
      <c r="BQ349" s="25"/>
    </row>
    <row r="350" spans="1:69" x14ac:dyDescent="0.25">
      <c r="A350" s="25"/>
      <c r="C350" s="25"/>
      <c r="E350" s="25"/>
      <c r="G350" s="25"/>
      <c r="H350" s="25"/>
      <c r="I350" s="25"/>
      <c r="J350" s="25"/>
      <c r="K350" s="25"/>
      <c r="W350" s="25"/>
      <c r="X350" s="25"/>
      <c r="Y350" s="25"/>
      <c r="Z350" s="25"/>
      <c r="AA350" s="25"/>
      <c r="AB350" s="25"/>
      <c r="AC350" s="25"/>
      <c r="AD350" s="25"/>
      <c r="AE350" s="25"/>
      <c r="AF350" s="25"/>
      <c r="AG350" s="25"/>
      <c r="AH350" s="25"/>
      <c r="AI350" s="25"/>
      <c r="AJ350" s="25"/>
      <c r="AK350" s="25"/>
      <c r="AL350" s="25"/>
      <c r="AM350" s="25"/>
      <c r="AO350" s="25"/>
      <c r="AQ350" s="25"/>
      <c r="AR350" s="25"/>
      <c r="AS350" s="25"/>
      <c r="AT350" s="25"/>
      <c r="AU350" s="25"/>
      <c r="AW350" s="25"/>
      <c r="BA350" s="25"/>
      <c r="BB350" s="25"/>
      <c r="BC350" s="25"/>
      <c r="BE350" s="25"/>
      <c r="BG350" s="25"/>
      <c r="BI350" s="25"/>
      <c r="BJ350" s="25"/>
      <c r="BK350" s="25"/>
      <c r="BL350" s="25"/>
      <c r="BM350" s="25"/>
      <c r="BN350" s="25"/>
      <c r="BO350" s="25"/>
      <c r="BQ350" s="25"/>
    </row>
    <row r="351" spans="1:69" x14ac:dyDescent="0.25">
      <c r="A351" s="25"/>
      <c r="C351" s="25"/>
      <c r="E351" s="25"/>
      <c r="G351" s="25"/>
      <c r="H351" s="25"/>
      <c r="I351" s="25"/>
      <c r="J351" s="25"/>
      <c r="K351" s="25"/>
      <c r="W351" s="25"/>
      <c r="X351" s="25"/>
      <c r="Y351" s="25"/>
      <c r="Z351" s="25"/>
      <c r="AA351" s="25"/>
      <c r="AB351" s="25"/>
      <c r="AC351" s="25"/>
      <c r="AD351" s="25"/>
      <c r="AE351" s="25"/>
      <c r="AF351" s="25"/>
      <c r="AG351" s="25"/>
      <c r="AH351" s="25"/>
      <c r="AI351" s="25"/>
      <c r="AJ351" s="25"/>
      <c r="AK351" s="25"/>
      <c r="AL351" s="25"/>
      <c r="AM351" s="25"/>
      <c r="AO351" s="25"/>
      <c r="AQ351" s="25"/>
      <c r="AR351" s="25"/>
      <c r="AS351" s="25"/>
      <c r="AT351" s="25"/>
      <c r="AU351" s="25"/>
      <c r="AW351" s="25"/>
      <c r="BA351" s="25"/>
      <c r="BB351" s="25"/>
      <c r="BC351" s="25"/>
      <c r="BE351" s="25"/>
      <c r="BG351" s="25"/>
      <c r="BI351" s="25"/>
      <c r="BJ351" s="25"/>
      <c r="BK351" s="25"/>
      <c r="BL351" s="25"/>
      <c r="BM351" s="25"/>
      <c r="BN351" s="25"/>
      <c r="BO351" s="25"/>
      <c r="BQ351" s="25"/>
    </row>
    <row r="352" spans="1:69" x14ac:dyDescent="0.25">
      <c r="A352" s="25"/>
      <c r="C352" s="25"/>
      <c r="E352" s="25"/>
      <c r="G352" s="25"/>
      <c r="H352" s="25"/>
      <c r="I352" s="25"/>
      <c r="J352" s="25"/>
      <c r="K352" s="25"/>
      <c r="W352" s="25"/>
      <c r="X352" s="25"/>
      <c r="Y352" s="25"/>
      <c r="Z352" s="25"/>
      <c r="AA352" s="25"/>
      <c r="AB352" s="25"/>
      <c r="AC352" s="25"/>
      <c r="AD352" s="25"/>
      <c r="AE352" s="25"/>
      <c r="AF352" s="25"/>
      <c r="AG352" s="25"/>
      <c r="AH352" s="25"/>
      <c r="AI352" s="25"/>
      <c r="AJ352" s="25"/>
      <c r="AK352" s="25"/>
      <c r="AL352" s="25"/>
      <c r="AM352" s="25"/>
      <c r="AO352" s="25"/>
      <c r="AQ352" s="25"/>
      <c r="AR352" s="25"/>
      <c r="AS352" s="25"/>
      <c r="AT352" s="25"/>
      <c r="AU352" s="25"/>
      <c r="AW352" s="25"/>
      <c r="BA352" s="25"/>
      <c r="BB352" s="25"/>
      <c r="BC352" s="25"/>
      <c r="BE352" s="25"/>
      <c r="BG352" s="25"/>
      <c r="BI352" s="25"/>
      <c r="BJ352" s="25"/>
      <c r="BK352" s="25"/>
      <c r="BL352" s="25"/>
      <c r="BM352" s="25"/>
      <c r="BN352" s="25"/>
      <c r="BO352" s="25"/>
      <c r="BQ352" s="25"/>
    </row>
    <row r="353" spans="1:69" x14ac:dyDescent="0.25">
      <c r="A353" s="25"/>
      <c r="C353" s="25"/>
      <c r="E353" s="25"/>
      <c r="G353" s="25"/>
      <c r="H353" s="25"/>
      <c r="I353" s="25"/>
      <c r="J353" s="25"/>
      <c r="K353" s="25"/>
      <c r="W353" s="25"/>
      <c r="X353" s="25"/>
      <c r="Y353" s="25"/>
      <c r="Z353" s="25"/>
      <c r="AA353" s="25"/>
      <c r="AB353" s="25"/>
      <c r="AC353" s="25"/>
      <c r="AD353" s="25"/>
      <c r="AE353" s="25"/>
      <c r="AF353" s="25"/>
      <c r="AG353" s="25"/>
      <c r="AH353" s="25"/>
      <c r="AI353" s="25"/>
      <c r="AJ353" s="25"/>
      <c r="AK353" s="25"/>
      <c r="AL353" s="25"/>
      <c r="AM353" s="25"/>
      <c r="AO353" s="25"/>
      <c r="AQ353" s="25"/>
      <c r="AR353" s="25"/>
      <c r="AS353" s="25"/>
      <c r="AT353" s="25"/>
      <c r="AU353" s="25"/>
      <c r="AW353" s="25"/>
      <c r="BA353" s="25"/>
      <c r="BB353" s="25"/>
      <c r="BC353" s="25"/>
      <c r="BE353" s="25"/>
      <c r="BG353" s="25"/>
      <c r="BI353" s="25"/>
      <c r="BJ353" s="25"/>
      <c r="BK353" s="25"/>
      <c r="BL353" s="25"/>
      <c r="BM353" s="25"/>
      <c r="BN353" s="25"/>
      <c r="BO353" s="25"/>
      <c r="BQ353" s="25"/>
    </row>
    <row r="354" spans="1:69" x14ac:dyDescent="0.25">
      <c r="A354" s="25"/>
      <c r="C354" s="25"/>
      <c r="E354" s="25"/>
      <c r="G354" s="25"/>
      <c r="H354" s="25"/>
      <c r="I354" s="25"/>
      <c r="J354" s="25"/>
      <c r="K354" s="25"/>
      <c r="W354" s="25"/>
      <c r="X354" s="25"/>
      <c r="Y354" s="25"/>
      <c r="Z354" s="25"/>
      <c r="AA354" s="25"/>
      <c r="AB354" s="25"/>
      <c r="AC354" s="25"/>
      <c r="AD354" s="25"/>
      <c r="AE354" s="25"/>
      <c r="AF354" s="25"/>
      <c r="AG354" s="25"/>
      <c r="AH354" s="25"/>
      <c r="AI354" s="25"/>
      <c r="AJ354" s="25"/>
      <c r="AK354" s="25"/>
      <c r="AL354" s="25"/>
      <c r="AM354" s="25"/>
      <c r="AO354" s="25"/>
      <c r="AQ354" s="25"/>
      <c r="AR354" s="25"/>
      <c r="AS354" s="25"/>
      <c r="AT354" s="25"/>
      <c r="AU354" s="25"/>
      <c r="AW354" s="25"/>
      <c r="BA354" s="25"/>
      <c r="BB354" s="25"/>
      <c r="BC354" s="25"/>
      <c r="BE354" s="25"/>
      <c r="BG354" s="25"/>
      <c r="BI354" s="25"/>
      <c r="BJ354" s="25"/>
      <c r="BK354" s="25"/>
      <c r="BL354" s="25"/>
      <c r="BM354" s="25"/>
      <c r="BN354" s="25"/>
      <c r="BO354" s="25"/>
      <c r="BQ354" s="25"/>
    </row>
    <row r="355" spans="1:69" x14ac:dyDescent="0.25">
      <c r="A355" s="25"/>
      <c r="C355" s="25"/>
      <c r="E355" s="25"/>
      <c r="G355" s="25"/>
      <c r="H355" s="25"/>
      <c r="I355" s="25"/>
      <c r="J355" s="25"/>
      <c r="K355" s="25"/>
      <c r="W355" s="25"/>
      <c r="X355" s="25"/>
      <c r="Y355" s="25"/>
      <c r="Z355" s="25"/>
      <c r="AA355" s="25"/>
      <c r="AB355" s="25"/>
      <c r="AC355" s="25"/>
      <c r="AD355" s="25"/>
      <c r="AE355" s="25"/>
      <c r="AF355" s="25"/>
      <c r="AG355" s="25"/>
      <c r="AH355" s="25"/>
      <c r="AI355" s="25"/>
      <c r="AJ355" s="25"/>
      <c r="AK355" s="25"/>
      <c r="AL355" s="25"/>
      <c r="AM355" s="25"/>
      <c r="AO355" s="25"/>
      <c r="AQ355" s="25"/>
      <c r="AR355" s="25"/>
      <c r="AS355" s="25"/>
      <c r="AT355" s="25"/>
      <c r="AU355" s="25"/>
      <c r="AW355" s="25"/>
      <c r="BA355" s="25"/>
      <c r="BB355" s="25"/>
      <c r="BC355" s="25"/>
      <c r="BE355" s="25"/>
      <c r="BG355" s="25"/>
      <c r="BI355" s="25"/>
      <c r="BJ355" s="25"/>
      <c r="BK355" s="25"/>
      <c r="BL355" s="25"/>
      <c r="BM355" s="25"/>
      <c r="BN355" s="25"/>
      <c r="BO355" s="25"/>
      <c r="BQ355" s="25"/>
    </row>
    <row r="356" spans="1:69" x14ac:dyDescent="0.25">
      <c r="A356" s="25"/>
      <c r="C356" s="25"/>
      <c r="E356" s="25"/>
      <c r="G356" s="25"/>
      <c r="H356" s="25"/>
      <c r="I356" s="25"/>
      <c r="J356" s="25"/>
      <c r="K356" s="25"/>
      <c r="W356" s="25"/>
      <c r="X356" s="25"/>
      <c r="Y356" s="25"/>
      <c r="Z356" s="25"/>
      <c r="AA356" s="25"/>
      <c r="AB356" s="25"/>
      <c r="AC356" s="25"/>
      <c r="AD356" s="25"/>
      <c r="AE356" s="25"/>
      <c r="AF356" s="25"/>
      <c r="AG356" s="25"/>
      <c r="AH356" s="25"/>
      <c r="AI356" s="25"/>
      <c r="AJ356" s="25"/>
      <c r="AK356" s="25"/>
      <c r="AL356" s="25"/>
      <c r="AM356" s="25"/>
      <c r="AO356" s="25"/>
      <c r="AQ356" s="25"/>
      <c r="AR356" s="25"/>
      <c r="AS356" s="25"/>
      <c r="AT356" s="25"/>
      <c r="AU356" s="25"/>
      <c r="AW356" s="25"/>
      <c r="BA356" s="25"/>
      <c r="BB356" s="25"/>
      <c r="BC356" s="25"/>
      <c r="BE356" s="25"/>
      <c r="BG356" s="25"/>
      <c r="BI356" s="25"/>
      <c r="BJ356" s="25"/>
      <c r="BK356" s="25"/>
      <c r="BL356" s="25"/>
      <c r="BM356" s="25"/>
      <c r="BN356" s="25"/>
      <c r="BO356" s="25"/>
      <c r="BQ356" s="25"/>
    </row>
    <row r="357" spans="1:69" x14ac:dyDescent="0.25">
      <c r="A357" s="25"/>
      <c r="C357" s="25"/>
      <c r="E357" s="25"/>
      <c r="G357" s="25"/>
      <c r="H357" s="25"/>
      <c r="I357" s="25"/>
      <c r="J357" s="25"/>
      <c r="K357" s="25"/>
      <c r="W357" s="25"/>
      <c r="X357" s="25"/>
      <c r="Y357" s="25"/>
      <c r="Z357" s="25"/>
      <c r="AA357" s="25"/>
      <c r="AB357" s="25"/>
      <c r="AC357" s="25"/>
      <c r="AD357" s="25"/>
      <c r="AE357" s="25"/>
      <c r="AF357" s="25"/>
      <c r="AG357" s="25"/>
      <c r="AH357" s="25"/>
      <c r="AI357" s="25"/>
      <c r="AJ357" s="25"/>
      <c r="AK357" s="25"/>
      <c r="AL357" s="25"/>
      <c r="AM357" s="25"/>
      <c r="AO357" s="25"/>
      <c r="AQ357" s="25"/>
      <c r="AR357" s="25"/>
      <c r="AS357" s="25"/>
      <c r="AT357" s="25"/>
      <c r="AU357" s="25"/>
      <c r="AW357" s="25"/>
      <c r="BA357" s="25"/>
      <c r="BB357" s="25"/>
      <c r="BC357" s="25"/>
      <c r="BE357" s="25"/>
      <c r="BG357" s="25"/>
      <c r="BI357" s="25"/>
      <c r="BJ357" s="25"/>
      <c r="BK357" s="25"/>
      <c r="BL357" s="25"/>
      <c r="BM357" s="25"/>
      <c r="BN357" s="25"/>
      <c r="BO357" s="25"/>
      <c r="BQ357" s="25"/>
    </row>
    <row r="358" spans="1:69" x14ac:dyDescent="0.25">
      <c r="A358" s="25"/>
      <c r="C358" s="25"/>
      <c r="E358" s="25"/>
      <c r="G358" s="25"/>
      <c r="H358" s="25"/>
      <c r="I358" s="25"/>
      <c r="J358" s="25"/>
      <c r="K358" s="25"/>
      <c r="W358" s="25"/>
      <c r="X358" s="25"/>
      <c r="Y358" s="25"/>
      <c r="Z358" s="25"/>
      <c r="AA358" s="25"/>
      <c r="AB358" s="25"/>
      <c r="AC358" s="25"/>
      <c r="AD358" s="25"/>
      <c r="AE358" s="25"/>
      <c r="AF358" s="25"/>
      <c r="AG358" s="25"/>
      <c r="AH358" s="25"/>
      <c r="AI358" s="25"/>
      <c r="AJ358" s="25"/>
      <c r="AK358" s="25"/>
      <c r="AL358" s="25"/>
      <c r="AM358" s="25"/>
      <c r="AO358" s="25"/>
      <c r="AQ358" s="25"/>
      <c r="AR358" s="25"/>
      <c r="AS358" s="25"/>
      <c r="AT358" s="25"/>
      <c r="AU358" s="25"/>
      <c r="AW358" s="25"/>
      <c r="BA358" s="25"/>
      <c r="BB358" s="25"/>
      <c r="BC358" s="25"/>
      <c r="BE358" s="25"/>
      <c r="BG358" s="25"/>
      <c r="BI358" s="25"/>
      <c r="BJ358" s="25"/>
      <c r="BK358" s="25"/>
      <c r="BL358" s="25"/>
      <c r="BM358" s="25"/>
      <c r="BN358" s="25"/>
      <c r="BO358" s="25"/>
      <c r="BQ358" s="25"/>
    </row>
    <row r="359" spans="1:69" x14ac:dyDescent="0.25">
      <c r="A359" s="25"/>
      <c r="C359" s="25"/>
      <c r="E359" s="25"/>
      <c r="G359" s="25"/>
      <c r="H359" s="25"/>
      <c r="I359" s="25"/>
      <c r="J359" s="25"/>
      <c r="K359" s="25"/>
      <c r="W359" s="25"/>
      <c r="X359" s="25"/>
      <c r="Y359" s="25"/>
      <c r="Z359" s="25"/>
      <c r="AA359" s="25"/>
      <c r="AB359" s="25"/>
      <c r="AC359" s="25"/>
      <c r="AD359" s="25"/>
      <c r="AE359" s="25"/>
      <c r="AF359" s="25"/>
      <c r="AG359" s="25"/>
      <c r="AH359" s="25"/>
      <c r="AI359" s="25"/>
      <c r="AJ359" s="25"/>
      <c r="AK359" s="25"/>
      <c r="AL359" s="25"/>
      <c r="AM359" s="25"/>
      <c r="AO359" s="25"/>
      <c r="AQ359" s="25"/>
      <c r="AR359" s="25"/>
      <c r="AS359" s="25"/>
      <c r="AT359" s="25"/>
      <c r="AU359" s="25"/>
      <c r="AW359" s="25"/>
      <c r="BA359" s="25"/>
      <c r="BB359" s="25"/>
      <c r="BC359" s="25"/>
      <c r="BE359" s="25"/>
      <c r="BG359" s="25"/>
      <c r="BI359" s="25"/>
      <c r="BJ359" s="25"/>
      <c r="BK359" s="25"/>
      <c r="BL359" s="25"/>
      <c r="BM359" s="25"/>
      <c r="BN359" s="25"/>
      <c r="BO359" s="25"/>
      <c r="BQ359" s="25"/>
    </row>
    <row r="360" spans="1:69" x14ac:dyDescent="0.25">
      <c r="A360" s="25"/>
      <c r="C360" s="25"/>
      <c r="E360" s="25"/>
      <c r="G360" s="25"/>
      <c r="H360" s="25"/>
      <c r="I360" s="25"/>
      <c r="J360" s="25"/>
      <c r="K360" s="25"/>
      <c r="W360" s="25"/>
      <c r="X360" s="25"/>
      <c r="Y360" s="25"/>
      <c r="Z360" s="25"/>
      <c r="AA360" s="25"/>
      <c r="AB360" s="25"/>
      <c r="AC360" s="25"/>
      <c r="AD360" s="25"/>
      <c r="AE360" s="25"/>
      <c r="AF360" s="25"/>
      <c r="AG360" s="25"/>
      <c r="AH360" s="25"/>
      <c r="AI360" s="25"/>
      <c r="AJ360" s="25"/>
      <c r="AK360" s="25"/>
      <c r="AL360" s="25"/>
      <c r="AM360" s="25"/>
      <c r="AO360" s="25"/>
      <c r="AQ360" s="25"/>
      <c r="AR360" s="25"/>
      <c r="AS360" s="25"/>
      <c r="AT360" s="25"/>
      <c r="AU360" s="25"/>
      <c r="AW360" s="25"/>
      <c r="BA360" s="25"/>
      <c r="BB360" s="25"/>
      <c r="BC360" s="25"/>
      <c r="BE360" s="25"/>
      <c r="BG360" s="25"/>
      <c r="BI360" s="25"/>
      <c r="BJ360" s="25"/>
      <c r="BK360" s="25"/>
      <c r="BL360" s="25"/>
      <c r="BM360" s="25"/>
      <c r="BN360" s="25"/>
      <c r="BO360" s="25"/>
      <c r="BQ360" s="25"/>
    </row>
    <row r="361" spans="1:69" x14ac:dyDescent="0.25">
      <c r="A361" s="25"/>
      <c r="C361" s="25"/>
      <c r="E361" s="25"/>
      <c r="G361" s="25"/>
      <c r="H361" s="25"/>
      <c r="I361" s="25"/>
      <c r="J361" s="25"/>
      <c r="K361" s="25"/>
      <c r="W361" s="25"/>
      <c r="X361" s="25"/>
      <c r="Y361" s="25"/>
      <c r="Z361" s="25"/>
      <c r="AA361" s="25"/>
      <c r="AB361" s="25"/>
      <c r="AC361" s="25"/>
      <c r="AD361" s="25"/>
      <c r="AE361" s="25"/>
      <c r="AF361" s="25"/>
      <c r="AG361" s="25"/>
      <c r="AH361" s="25"/>
      <c r="AI361" s="25"/>
      <c r="AJ361" s="25"/>
      <c r="AK361" s="25"/>
      <c r="AL361" s="25"/>
      <c r="AM361" s="25"/>
      <c r="AO361" s="25"/>
      <c r="AQ361" s="25"/>
      <c r="AR361" s="25"/>
      <c r="AS361" s="25"/>
      <c r="AT361" s="25"/>
      <c r="AU361" s="25"/>
      <c r="AW361" s="25"/>
      <c r="BA361" s="25"/>
      <c r="BB361" s="25"/>
      <c r="BC361" s="25"/>
      <c r="BE361" s="25"/>
      <c r="BG361" s="25"/>
      <c r="BI361" s="25"/>
      <c r="BJ361" s="25"/>
      <c r="BK361" s="25"/>
      <c r="BL361" s="25"/>
      <c r="BM361" s="25"/>
      <c r="BN361" s="25"/>
      <c r="BO361" s="25"/>
      <c r="BQ361" s="25"/>
    </row>
    <row r="362" spans="1:69" x14ac:dyDescent="0.25">
      <c r="A362" s="25"/>
      <c r="C362" s="25"/>
      <c r="E362" s="25"/>
      <c r="G362" s="25"/>
      <c r="H362" s="25"/>
      <c r="I362" s="25"/>
      <c r="J362" s="25"/>
      <c r="K362" s="25"/>
      <c r="W362" s="25"/>
      <c r="X362" s="25"/>
      <c r="Y362" s="25"/>
      <c r="Z362" s="25"/>
      <c r="AA362" s="25"/>
      <c r="AB362" s="25"/>
      <c r="AC362" s="25"/>
      <c r="AD362" s="25"/>
      <c r="AE362" s="25"/>
      <c r="AF362" s="25"/>
      <c r="AG362" s="25"/>
      <c r="AH362" s="25"/>
      <c r="AI362" s="25"/>
      <c r="AJ362" s="25"/>
      <c r="AK362" s="25"/>
      <c r="AL362" s="25"/>
      <c r="AM362" s="25"/>
      <c r="AO362" s="25"/>
      <c r="AQ362" s="25"/>
      <c r="AR362" s="25"/>
      <c r="AS362" s="25"/>
      <c r="AT362" s="25"/>
      <c r="AU362" s="25"/>
      <c r="AW362" s="25"/>
      <c r="BA362" s="25"/>
      <c r="BB362" s="25"/>
      <c r="BC362" s="25"/>
      <c r="BE362" s="25"/>
      <c r="BG362" s="25"/>
      <c r="BI362" s="25"/>
      <c r="BJ362" s="25"/>
      <c r="BK362" s="25"/>
      <c r="BL362" s="25"/>
      <c r="BM362" s="25"/>
      <c r="BN362" s="25"/>
      <c r="BO362" s="25"/>
      <c r="BQ362" s="25"/>
    </row>
    <row r="363" spans="1:69" x14ac:dyDescent="0.25">
      <c r="A363" s="25"/>
      <c r="C363" s="25"/>
      <c r="E363" s="25"/>
      <c r="G363" s="25"/>
      <c r="H363" s="25"/>
      <c r="I363" s="25"/>
      <c r="J363" s="25"/>
      <c r="K363" s="25"/>
      <c r="W363" s="25"/>
      <c r="X363" s="25"/>
      <c r="Y363" s="25"/>
      <c r="Z363" s="25"/>
      <c r="AA363" s="25"/>
      <c r="AB363" s="25"/>
      <c r="AC363" s="25"/>
      <c r="AD363" s="25"/>
      <c r="AE363" s="25"/>
      <c r="AF363" s="25"/>
      <c r="AG363" s="25"/>
      <c r="AH363" s="25"/>
      <c r="AI363" s="25"/>
      <c r="AJ363" s="25"/>
      <c r="AK363" s="25"/>
      <c r="AL363" s="25"/>
      <c r="AM363" s="25"/>
      <c r="AO363" s="25"/>
      <c r="AQ363" s="25"/>
      <c r="AR363" s="25"/>
      <c r="AS363" s="25"/>
      <c r="AT363" s="25"/>
      <c r="AU363" s="25"/>
      <c r="AW363" s="25"/>
      <c r="BA363" s="25"/>
      <c r="BB363" s="25"/>
      <c r="BC363" s="25"/>
      <c r="BE363" s="25"/>
      <c r="BG363" s="25"/>
      <c r="BI363" s="25"/>
      <c r="BJ363" s="25"/>
      <c r="BK363" s="25"/>
      <c r="BL363" s="25"/>
      <c r="BM363" s="25"/>
      <c r="BN363" s="25"/>
      <c r="BO363" s="25"/>
      <c r="BQ363" s="25"/>
    </row>
    <row r="364" spans="1:69" x14ac:dyDescent="0.25">
      <c r="A364" s="25"/>
      <c r="C364" s="25"/>
      <c r="E364" s="25"/>
      <c r="G364" s="25"/>
      <c r="H364" s="25"/>
      <c r="I364" s="25"/>
      <c r="J364" s="25"/>
      <c r="K364" s="25"/>
      <c r="W364" s="25"/>
      <c r="X364" s="25"/>
      <c r="Y364" s="25"/>
      <c r="Z364" s="25"/>
      <c r="AA364" s="25"/>
      <c r="AB364" s="25"/>
      <c r="AC364" s="25"/>
      <c r="AD364" s="25"/>
      <c r="AE364" s="25"/>
      <c r="AF364" s="25"/>
      <c r="AG364" s="25"/>
      <c r="AH364" s="25"/>
      <c r="AI364" s="25"/>
      <c r="AJ364" s="25"/>
      <c r="AK364" s="25"/>
      <c r="AL364" s="25"/>
      <c r="AM364" s="25"/>
      <c r="AO364" s="25"/>
      <c r="AQ364" s="25"/>
      <c r="AR364" s="25"/>
      <c r="AS364" s="25"/>
      <c r="AT364" s="25"/>
      <c r="AU364" s="25"/>
      <c r="AW364" s="25"/>
      <c r="BA364" s="25"/>
      <c r="BB364" s="25"/>
      <c r="BC364" s="25"/>
      <c r="BE364" s="25"/>
      <c r="BG364" s="25"/>
      <c r="BI364" s="25"/>
      <c r="BJ364" s="25"/>
      <c r="BK364" s="25"/>
      <c r="BL364" s="25"/>
      <c r="BM364" s="25"/>
      <c r="BN364" s="25"/>
      <c r="BO364" s="25"/>
      <c r="BQ364" s="25"/>
    </row>
    <row r="365" spans="1:69" x14ac:dyDescent="0.25">
      <c r="A365" s="25"/>
      <c r="C365" s="25"/>
      <c r="E365" s="25"/>
      <c r="G365" s="25"/>
      <c r="H365" s="25"/>
      <c r="I365" s="25"/>
      <c r="J365" s="25"/>
      <c r="K365" s="25"/>
      <c r="W365" s="25"/>
      <c r="X365" s="25"/>
      <c r="Y365" s="25"/>
      <c r="Z365" s="25"/>
      <c r="AA365" s="25"/>
      <c r="AB365" s="25"/>
      <c r="AC365" s="25"/>
      <c r="AD365" s="25"/>
      <c r="AE365" s="25"/>
      <c r="AF365" s="25"/>
      <c r="AG365" s="25"/>
      <c r="AH365" s="25"/>
      <c r="AI365" s="25"/>
      <c r="AJ365" s="25"/>
      <c r="AK365" s="25"/>
      <c r="AL365" s="25"/>
      <c r="AM365" s="25"/>
      <c r="AO365" s="25"/>
      <c r="AQ365" s="25"/>
      <c r="AR365" s="25"/>
      <c r="AS365" s="25"/>
      <c r="AT365" s="25"/>
      <c r="AU365" s="25"/>
      <c r="AW365" s="25"/>
      <c r="BA365" s="25"/>
      <c r="BB365" s="25"/>
      <c r="BC365" s="25"/>
      <c r="BE365" s="25"/>
      <c r="BG365" s="25"/>
      <c r="BI365" s="25"/>
      <c r="BJ365" s="25"/>
      <c r="BK365" s="25"/>
      <c r="BL365" s="25"/>
      <c r="BM365" s="25"/>
      <c r="BN365" s="25"/>
      <c r="BO365" s="25"/>
      <c r="BQ365" s="25"/>
    </row>
    <row r="366" spans="1:69" x14ac:dyDescent="0.25">
      <c r="A366" s="25"/>
      <c r="C366" s="25"/>
      <c r="E366" s="25"/>
      <c r="G366" s="25"/>
      <c r="H366" s="25"/>
      <c r="I366" s="25"/>
      <c r="J366" s="25"/>
      <c r="K366" s="25"/>
      <c r="W366" s="25"/>
      <c r="X366" s="25"/>
      <c r="Y366" s="25"/>
      <c r="Z366" s="25"/>
      <c r="AA366" s="25"/>
      <c r="AB366" s="25"/>
      <c r="AC366" s="25"/>
      <c r="AD366" s="25"/>
      <c r="AE366" s="25"/>
      <c r="AF366" s="25"/>
      <c r="AG366" s="25"/>
      <c r="AH366" s="25"/>
      <c r="AI366" s="25"/>
      <c r="AJ366" s="25"/>
      <c r="AK366" s="25"/>
      <c r="AL366" s="25"/>
      <c r="AM366" s="25"/>
      <c r="AO366" s="25"/>
      <c r="AQ366" s="25"/>
      <c r="AR366" s="25"/>
      <c r="AS366" s="25"/>
      <c r="AT366" s="25"/>
      <c r="AU366" s="25"/>
      <c r="AW366" s="25"/>
      <c r="BA366" s="25"/>
      <c r="BB366" s="25"/>
      <c r="BC366" s="25"/>
      <c r="BE366" s="25"/>
      <c r="BG366" s="25"/>
      <c r="BI366" s="25"/>
      <c r="BJ366" s="25"/>
      <c r="BK366" s="25"/>
      <c r="BL366" s="25"/>
      <c r="BM366" s="25"/>
      <c r="BN366" s="25"/>
      <c r="BO366" s="25"/>
      <c r="BQ366" s="25"/>
    </row>
    <row r="367" spans="1:69" x14ac:dyDescent="0.25">
      <c r="A367" s="25"/>
      <c r="C367" s="25"/>
      <c r="E367" s="25"/>
      <c r="G367" s="25"/>
      <c r="H367" s="25"/>
      <c r="I367" s="25"/>
      <c r="J367" s="25"/>
      <c r="K367" s="25"/>
      <c r="W367" s="25"/>
      <c r="X367" s="25"/>
      <c r="Y367" s="25"/>
      <c r="Z367" s="25"/>
      <c r="AA367" s="25"/>
      <c r="AB367" s="25"/>
      <c r="AC367" s="25"/>
      <c r="AD367" s="25"/>
      <c r="AE367" s="25"/>
      <c r="AF367" s="25"/>
      <c r="AG367" s="25"/>
      <c r="AH367" s="25"/>
      <c r="AI367" s="25"/>
      <c r="AJ367" s="25"/>
      <c r="AK367" s="25"/>
      <c r="AL367" s="25"/>
      <c r="AM367" s="25"/>
      <c r="AO367" s="25"/>
      <c r="AQ367" s="25"/>
      <c r="AR367" s="25"/>
      <c r="AS367" s="25"/>
      <c r="AT367" s="25"/>
      <c r="AU367" s="25"/>
      <c r="AW367" s="25"/>
      <c r="BA367" s="25"/>
      <c r="BB367" s="25"/>
      <c r="BC367" s="25"/>
      <c r="BE367" s="25"/>
      <c r="BG367" s="25"/>
      <c r="BI367" s="25"/>
      <c r="BJ367" s="25"/>
      <c r="BK367" s="25"/>
      <c r="BL367" s="25"/>
      <c r="BM367" s="25"/>
      <c r="BN367" s="25"/>
      <c r="BO367" s="25"/>
      <c r="BQ367" s="25"/>
    </row>
    <row r="368" spans="1:69" x14ac:dyDescent="0.25">
      <c r="A368" s="25"/>
      <c r="C368" s="25"/>
      <c r="E368" s="25"/>
      <c r="G368" s="25"/>
      <c r="H368" s="25"/>
      <c r="I368" s="25"/>
      <c r="J368" s="25"/>
      <c r="K368" s="25"/>
      <c r="W368" s="25"/>
      <c r="X368" s="25"/>
      <c r="Y368" s="25"/>
      <c r="Z368" s="25"/>
      <c r="AA368" s="25"/>
      <c r="AB368" s="25"/>
      <c r="AC368" s="25"/>
      <c r="AD368" s="25"/>
      <c r="AE368" s="25"/>
      <c r="AF368" s="25"/>
      <c r="AG368" s="25"/>
      <c r="AH368" s="25"/>
      <c r="AI368" s="25"/>
      <c r="AJ368" s="25"/>
      <c r="AK368" s="25"/>
      <c r="AL368" s="25"/>
      <c r="AM368" s="25"/>
      <c r="AO368" s="25"/>
      <c r="AQ368" s="25"/>
      <c r="AR368" s="25"/>
      <c r="AS368" s="25"/>
      <c r="AT368" s="25"/>
      <c r="AU368" s="25"/>
      <c r="AW368" s="25"/>
      <c r="BA368" s="25"/>
      <c r="BB368" s="25"/>
      <c r="BC368" s="25"/>
      <c r="BE368" s="25"/>
      <c r="BG368" s="25"/>
      <c r="BI368" s="25"/>
      <c r="BJ368" s="25"/>
      <c r="BK368" s="25"/>
      <c r="BL368" s="25"/>
      <c r="BM368" s="25"/>
      <c r="BN368" s="25"/>
      <c r="BO368" s="25"/>
      <c r="BQ368" s="25"/>
    </row>
    <row r="369" spans="1:69" x14ac:dyDescent="0.25">
      <c r="A369" s="25"/>
      <c r="C369" s="25"/>
      <c r="E369" s="25"/>
      <c r="G369" s="25"/>
      <c r="H369" s="25"/>
      <c r="I369" s="25"/>
      <c r="J369" s="25"/>
      <c r="K369" s="25"/>
      <c r="W369" s="25"/>
      <c r="X369" s="25"/>
      <c r="Y369" s="25"/>
      <c r="Z369" s="25"/>
      <c r="AA369" s="25"/>
      <c r="AB369" s="25"/>
      <c r="AC369" s="25"/>
      <c r="AD369" s="25"/>
      <c r="AE369" s="25"/>
      <c r="AF369" s="25"/>
      <c r="AG369" s="25"/>
      <c r="AH369" s="25"/>
      <c r="AI369" s="25"/>
      <c r="AJ369" s="25"/>
      <c r="AK369" s="25"/>
      <c r="AL369" s="25"/>
      <c r="AM369" s="25"/>
      <c r="AO369" s="25"/>
      <c r="AQ369" s="25"/>
      <c r="AR369" s="25"/>
      <c r="AS369" s="25"/>
      <c r="AT369" s="25"/>
      <c r="AU369" s="25"/>
      <c r="AW369" s="25"/>
      <c r="BA369" s="25"/>
      <c r="BB369" s="25"/>
      <c r="BC369" s="25"/>
      <c r="BE369" s="25"/>
      <c r="BG369" s="25"/>
      <c r="BI369" s="25"/>
      <c r="BJ369" s="25"/>
      <c r="BK369" s="25"/>
      <c r="BL369" s="25"/>
      <c r="BM369" s="25"/>
      <c r="BN369" s="25"/>
      <c r="BO369" s="25"/>
      <c r="BQ369" s="25"/>
    </row>
    <row r="370" spans="1:69" x14ac:dyDescent="0.25">
      <c r="A370" s="25"/>
      <c r="C370" s="25"/>
      <c r="E370" s="25"/>
      <c r="G370" s="25"/>
      <c r="H370" s="25"/>
      <c r="I370" s="25"/>
      <c r="J370" s="25"/>
      <c r="K370" s="25"/>
      <c r="W370" s="25"/>
      <c r="X370" s="25"/>
      <c r="Y370" s="25"/>
      <c r="Z370" s="25"/>
      <c r="AA370" s="25"/>
      <c r="AB370" s="25"/>
      <c r="AC370" s="25"/>
      <c r="AD370" s="25"/>
      <c r="AE370" s="25"/>
      <c r="AF370" s="25"/>
      <c r="AG370" s="25"/>
      <c r="AH370" s="25"/>
      <c r="AI370" s="25"/>
      <c r="AJ370" s="25"/>
      <c r="AK370" s="25"/>
      <c r="AL370" s="25"/>
      <c r="AM370" s="25"/>
      <c r="AO370" s="25"/>
      <c r="AQ370" s="25"/>
      <c r="AR370" s="25"/>
      <c r="AS370" s="25"/>
      <c r="AT370" s="25"/>
      <c r="AU370" s="25"/>
      <c r="AW370" s="25"/>
      <c r="BA370" s="25"/>
      <c r="BB370" s="25"/>
      <c r="BC370" s="25"/>
      <c r="BE370" s="25"/>
      <c r="BG370" s="25"/>
      <c r="BI370" s="25"/>
      <c r="BJ370" s="25"/>
      <c r="BK370" s="25"/>
      <c r="BL370" s="25"/>
      <c r="BM370" s="25"/>
      <c r="BN370" s="25"/>
      <c r="BO370" s="25"/>
      <c r="BQ370" s="25"/>
    </row>
    <row r="371" spans="1:69" x14ac:dyDescent="0.25">
      <c r="A371" s="25"/>
      <c r="C371" s="25"/>
      <c r="E371" s="25"/>
      <c r="G371" s="25"/>
      <c r="H371" s="25"/>
      <c r="I371" s="25"/>
      <c r="J371" s="25"/>
      <c r="K371" s="25"/>
      <c r="W371" s="25"/>
      <c r="X371" s="25"/>
      <c r="Y371" s="25"/>
      <c r="Z371" s="25"/>
      <c r="AA371" s="25"/>
      <c r="AB371" s="25"/>
      <c r="AC371" s="25"/>
      <c r="AD371" s="25"/>
      <c r="AE371" s="25"/>
      <c r="AF371" s="25"/>
      <c r="AG371" s="25"/>
      <c r="AH371" s="25"/>
      <c r="AI371" s="25"/>
      <c r="AJ371" s="25"/>
      <c r="AK371" s="25"/>
      <c r="AL371" s="25"/>
      <c r="AM371" s="25"/>
      <c r="AO371" s="25"/>
      <c r="AQ371" s="25"/>
      <c r="AR371" s="25"/>
      <c r="AS371" s="25"/>
      <c r="AT371" s="25"/>
      <c r="AU371" s="25"/>
      <c r="AW371" s="25"/>
      <c r="BA371" s="25"/>
      <c r="BB371" s="25"/>
      <c r="BC371" s="25"/>
      <c r="BE371" s="25"/>
      <c r="BG371" s="25"/>
      <c r="BI371" s="25"/>
      <c r="BJ371" s="25"/>
      <c r="BK371" s="25"/>
      <c r="BL371" s="25"/>
      <c r="BM371" s="25"/>
      <c r="BN371" s="25"/>
      <c r="BO371" s="25"/>
      <c r="BQ371" s="25"/>
    </row>
    <row r="372" spans="1:69" x14ac:dyDescent="0.25">
      <c r="A372" s="25"/>
      <c r="C372" s="25"/>
      <c r="E372" s="25"/>
      <c r="G372" s="25"/>
      <c r="H372" s="25"/>
      <c r="I372" s="25"/>
      <c r="J372" s="25"/>
      <c r="K372" s="25"/>
      <c r="W372" s="25"/>
      <c r="X372" s="25"/>
      <c r="Y372" s="25"/>
      <c r="Z372" s="25"/>
      <c r="AA372" s="25"/>
      <c r="AB372" s="25"/>
      <c r="AC372" s="25"/>
      <c r="AD372" s="25"/>
      <c r="AE372" s="25"/>
      <c r="AF372" s="25"/>
      <c r="AG372" s="25"/>
      <c r="AH372" s="25"/>
      <c r="AI372" s="25"/>
      <c r="AJ372" s="25"/>
      <c r="AK372" s="25"/>
      <c r="AL372" s="25"/>
      <c r="AM372" s="25"/>
      <c r="AO372" s="25"/>
      <c r="AQ372" s="25"/>
      <c r="AR372" s="25"/>
      <c r="AS372" s="25"/>
      <c r="AT372" s="25"/>
      <c r="AU372" s="25"/>
      <c r="AW372" s="25"/>
      <c r="BA372" s="25"/>
      <c r="BB372" s="25"/>
      <c r="BC372" s="25"/>
      <c r="BE372" s="25"/>
      <c r="BG372" s="25"/>
      <c r="BI372" s="25"/>
      <c r="BJ372" s="25"/>
      <c r="BK372" s="25"/>
      <c r="BL372" s="25"/>
      <c r="BM372" s="25"/>
      <c r="BN372" s="25"/>
      <c r="BO372" s="25"/>
      <c r="BQ372" s="25"/>
    </row>
    <row r="373" spans="1:69" x14ac:dyDescent="0.25">
      <c r="A373" s="25"/>
      <c r="C373" s="25"/>
      <c r="E373" s="25"/>
      <c r="G373" s="25"/>
      <c r="H373" s="25"/>
      <c r="I373" s="25"/>
      <c r="J373" s="25"/>
      <c r="K373" s="25"/>
      <c r="W373" s="25"/>
      <c r="X373" s="25"/>
      <c r="Y373" s="25"/>
      <c r="Z373" s="25"/>
      <c r="AA373" s="25"/>
      <c r="AB373" s="25"/>
      <c r="AC373" s="25"/>
      <c r="AD373" s="25"/>
      <c r="AE373" s="25"/>
      <c r="AF373" s="25"/>
      <c r="AG373" s="25"/>
      <c r="AH373" s="25"/>
      <c r="AI373" s="25"/>
      <c r="AJ373" s="25"/>
      <c r="AK373" s="25"/>
      <c r="AL373" s="25"/>
      <c r="AM373" s="25"/>
      <c r="AO373" s="25"/>
      <c r="AQ373" s="25"/>
      <c r="AR373" s="25"/>
      <c r="AS373" s="25"/>
      <c r="AT373" s="25"/>
      <c r="AU373" s="25"/>
      <c r="AW373" s="25"/>
      <c r="BA373" s="25"/>
      <c r="BB373" s="25"/>
      <c r="BC373" s="25"/>
      <c r="BE373" s="25"/>
      <c r="BG373" s="25"/>
      <c r="BI373" s="25"/>
      <c r="BJ373" s="25"/>
      <c r="BK373" s="25"/>
      <c r="BL373" s="25"/>
      <c r="BM373" s="25"/>
      <c r="BN373" s="25"/>
      <c r="BO373" s="25"/>
      <c r="BQ373" s="25"/>
    </row>
    <row r="374" spans="1:69" x14ac:dyDescent="0.25">
      <c r="A374" s="25"/>
      <c r="C374" s="25"/>
      <c r="E374" s="25"/>
      <c r="G374" s="25"/>
      <c r="H374" s="25"/>
      <c r="I374" s="25"/>
      <c r="J374" s="25"/>
      <c r="K374" s="25"/>
      <c r="W374" s="25"/>
      <c r="X374" s="25"/>
      <c r="Y374" s="25"/>
      <c r="Z374" s="25"/>
      <c r="AA374" s="25"/>
      <c r="AB374" s="25"/>
      <c r="AC374" s="25"/>
      <c r="AD374" s="25"/>
      <c r="AE374" s="25"/>
      <c r="AF374" s="25"/>
      <c r="AG374" s="25"/>
      <c r="AH374" s="25"/>
      <c r="AI374" s="25"/>
      <c r="AJ374" s="25"/>
      <c r="AK374" s="25"/>
      <c r="AL374" s="25"/>
      <c r="AM374" s="25"/>
      <c r="AO374" s="25"/>
      <c r="AQ374" s="25"/>
      <c r="AR374" s="25"/>
      <c r="AS374" s="25"/>
      <c r="AT374" s="25"/>
      <c r="AU374" s="25"/>
      <c r="AW374" s="25"/>
      <c r="BA374" s="25"/>
      <c r="BB374" s="25"/>
      <c r="BC374" s="25"/>
      <c r="BE374" s="25"/>
      <c r="BG374" s="25"/>
      <c r="BI374" s="25"/>
      <c r="BJ374" s="25"/>
      <c r="BK374" s="25"/>
      <c r="BL374" s="25"/>
      <c r="BM374" s="25"/>
      <c r="BN374" s="25"/>
      <c r="BO374" s="25"/>
      <c r="BQ374" s="25"/>
    </row>
    <row r="375" spans="1:69" x14ac:dyDescent="0.25">
      <c r="A375" s="25"/>
      <c r="C375" s="25"/>
      <c r="E375" s="25"/>
      <c r="G375" s="25"/>
      <c r="H375" s="25"/>
      <c r="I375" s="25"/>
      <c r="J375" s="25"/>
      <c r="K375" s="25"/>
      <c r="W375" s="25"/>
      <c r="X375" s="25"/>
      <c r="Y375" s="25"/>
      <c r="Z375" s="25"/>
      <c r="AA375" s="25"/>
      <c r="AB375" s="25"/>
      <c r="AC375" s="25"/>
      <c r="AD375" s="25"/>
      <c r="AE375" s="25"/>
      <c r="AF375" s="25"/>
      <c r="AG375" s="25"/>
      <c r="AH375" s="25"/>
      <c r="AI375" s="25"/>
      <c r="AJ375" s="25"/>
      <c r="AK375" s="25"/>
      <c r="AL375" s="25"/>
      <c r="AM375" s="25"/>
      <c r="AO375" s="25"/>
      <c r="AQ375" s="25"/>
      <c r="AR375" s="25"/>
      <c r="AS375" s="25"/>
      <c r="AT375" s="25"/>
      <c r="AU375" s="25"/>
      <c r="AW375" s="25"/>
      <c r="BA375" s="25"/>
      <c r="BB375" s="25"/>
      <c r="BC375" s="25"/>
      <c r="BE375" s="25"/>
      <c r="BG375" s="25"/>
      <c r="BI375" s="25"/>
      <c r="BJ375" s="25"/>
      <c r="BK375" s="25"/>
      <c r="BL375" s="25"/>
      <c r="BM375" s="25"/>
      <c r="BN375" s="25"/>
      <c r="BO375" s="25"/>
      <c r="BQ375" s="25"/>
    </row>
    <row r="376" spans="1:69" x14ac:dyDescent="0.25">
      <c r="A376" s="25"/>
      <c r="C376" s="25"/>
      <c r="E376" s="25"/>
      <c r="G376" s="25"/>
      <c r="H376" s="25"/>
      <c r="I376" s="25"/>
      <c r="J376" s="25"/>
      <c r="K376" s="25"/>
      <c r="W376" s="25"/>
      <c r="X376" s="25"/>
      <c r="Y376" s="25"/>
      <c r="Z376" s="25"/>
      <c r="AA376" s="25"/>
      <c r="AB376" s="25"/>
      <c r="AC376" s="25"/>
      <c r="AD376" s="25"/>
      <c r="AE376" s="25"/>
      <c r="AF376" s="25"/>
      <c r="AG376" s="25"/>
      <c r="AH376" s="25"/>
      <c r="AI376" s="25"/>
      <c r="AJ376" s="25"/>
      <c r="AK376" s="25"/>
      <c r="AL376" s="25"/>
      <c r="AM376" s="25"/>
      <c r="AO376" s="25"/>
      <c r="AQ376" s="25"/>
      <c r="AR376" s="25"/>
      <c r="AS376" s="25"/>
      <c r="AT376" s="25"/>
      <c r="AU376" s="25"/>
      <c r="AW376" s="25"/>
      <c r="BA376" s="25"/>
      <c r="BB376" s="25"/>
      <c r="BC376" s="25"/>
      <c r="BE376" s="25"/>
      <c r="BG376" s="25"/>
      <c r="BI376" s="25"/>
      <c r="BJ376" s="25"/>
      <c r="BK376" s="25"/>
      <c r="BL376" s="25"/>
      <c r="BM376" s="25"/>
      <c r="BN376" s="25"/>
      <c r="BO376" s="25"/>
      <c r="BQ376" s="25"/>
    </row>
    <row r="377" spans="1:69" x14ac:dyDescent="0.25">
      <c r="A377" s="25"/>
      <c r="C377" s="25"/>
      <c r="E377" s="25"/>
      <c r="G377" s="25"/>
      <c r="H377" s="25"/>
      <c r="I377" s="25"/>
      <c r="J377" s="25"/>
      <c r="K377" s="25"/>
      <c r="W377" s="25"/>
      <c r="X377" s="25"/>
      <c r="Y377" s="25"/>
      <c r="Z377" s="25"/>
      <c r="AA377" s="25"/>
      <c r="AB377" s="25"/>
      <c r="AC377" s="25"/>
      <c r="AD377" s="25"/>
      <c r="AE377" s="25"/>
      <c r="AF377" s="25"/>
      <c r="AG377" s="25"/>
      <c r="AH377" s="25"/>
      <c r="AI377" s="25"/>
      <c r="AJ377" s="25"/>
      <c r="AK377" s="25"/>
      <c r="AL377" s="25"/>
      <c r="AM377" s="25"/>
      <c r="AO377" s="25"/>
      <c r="AQ377" s="25"/>
      <c r="AR377" s="25"/>
      <c r="AS377" s="25"/>
      <c r="AT377" s="25"/>
      <c r="AU377" s="25"/>
      <c r="AW377" s="25"/>
      <c r="BA377" s="25"/>
      <c r="BB377" s="25"/>
      <c r="BC377" s="25"/>
      <c r="BE377" s="25"/>
      <c r="BG377" s="25"/>
      <c r="BI377" s="25"/>
      <c r="BJ377" s="25"/>
      <c r="BK377" s="25"/>
      <c r="BL377" s="25"/>
      <c r="BM377" s="25"/>
      <c r="BN377" s="25"/>
      <c r="BO377" s="25"/>
      <c r="BQ377" s="25"/>
    </row>
    <row r="378" spans="1:69" x14ac:dyDescent="0.25">
      <c r="A378" s="25"/>
      <c r="C378" s="25"/>
      <c r="E378" s="25"/>
      <c r="G378" s="25"/>
      <c r="H378" s="25"/>
      <c r="I378" s="25"/>
      <c r="J378" s="25"/>
      <c r="K378" s="25"/>
      <c r="W378" s="25"/>
      <c r="X378" s="25"/>
      <c r="Y378" s="25"/>
      <c r="Z378" s="25"/>
      <c r="AA378" s="25"/>
      <c r="AB378" s="25"/>
      <c r="AC378" s="25"/>
      <c r="AD378" s="25"/>
      <c r="AE378" s="25"/>
      <c r="AF378" s="25"/>
      <c r="AG378" s="25"/>
      <c r="AH378" s="25"/>
      <c r="AI378" s="25"/>
      <c r="AJ378" s="25"/>
      <c r="AK378" s="25"/>
      <c r="AL378" s="25"/>
      <c r="AM378" s="25"/>
      <c r="AO378" s="25"/>
      <c r="AQ378" s="25"/>
      <c r="AR378" s="25"/>
      <c r="AS378" s="25"/>
      <c r="AT378" s="25"/>
      <c r="AU378" s="25"/>
      <c r="AW378" s="25"/>
      <c r="BA378" s="25"/>
      <c r="BB378" s="25"/>
      <c r="BC378" s="25"/>
      <c r="BE378" s="25"/>
      <c r="BG378" s="25"/>
      <c r="BI378" s="25"/>
      <c r="BJ378" s="25"/>
      <c r="BK378" s="25"/>
      <c r="BL378" s="25"/>
      <c r="BM378" s="25"/>
      <c r="BN378" s="25"/>
      <c r="BO378" s="25"/>
      <c r="BQ378" s="25"/>
    </row>
    <row r="379" spans="1:69" x14ac:dyDescent="0.25">
      <c r="A379" s="25"/>
      <c r="C379" s="25"/>
      <c r="E379" s="25"/>
      <c r="G379" s="25"/>
      <c r="H379" s="25"/>
      <c r="I379" s="25"/>
      <c r="J379" s="25"/>
      <c r="K379" s="25"/>
      <c r="W379" s="25"/>
      <c r="X379" s="25"/>
      <c r="Y379" s="25"/>
      <c r="Z379" s="25"/>
      <c r="AA379" s="25"/>
      <c r="AB379" s="25"/>
      <c r="AC379" s="25"/>
      <c r="AD379" s="25"/>
      <c r="AE379" s="25"/>
      <c r="AF379" s="25"/>
      <c r="AG379" s="25"/>
      <c r="AH379" s="25"/>
      <c r="AI379" s="25"/>
      <c r="AJ379" s="25"/>
      <c r="AK379" s="25"/>
      <c r="AL379" s="25"/>
      <c r="AM379" s="25"/>
      <c r="AO379" s="25"/>
      <c r="AQ379" s="25"/>
      <c r="AR379" s="25"/>
      <c r="AS379" s="25"/>
      <c r="AT379" s="25"/>
      <c r="AU379" s="25"/>
      <c r="AW379" s="25"/>
      <c r="BA379" s="25"/>
      <c r="BB379" s="25"/>
      <c r="BC379" s="25"/>
      <c r="BE379" s="25"/>
      <c r="BG379" s="25"/>
      <c r="BI379" s="25"/>
      <c r="BJ379" s="25"/>
      <c r="BK379" s="25"/>
      <c r="BL379" s="25"/>
      <c r="BM379" s="25"/>
      <c r="BN379" s="25"/>
      <c r="BO379" s="25"/>
      <c r="BQ379" s="25"/>
    </row>
    <row r="380" spans="1:69" x14ac:dyDescent="0.25">
      <c r="A380" s="25"/>
      <c r="C380" s="25"/>
      <c r="E380" s="25"/>
      <c r="G380" s="25"/>
      <c r="H380" s="25"/>
      <c r="I380" s="25"/>
      <c r="J380" s="25"/>
      <c r="K380" s="25"/>
      <c r="W380" s="25"/>
      <c r="X380" s="25"/>
      <c r="Y380" s="25"/>
      <c r="Z380" s="25"/>
      <c r="AA380" s="25"/>
      <c r="AB380" s="25"/>
      <c r="AC380" s="25"/>
      <c r="AD380" s="25"/>
      <c r="AE380" s="25"/>
      <c r="AF380" s="25"/>
      <c r="AG380" s="25"/>
      <c r="AH380" s="25"/>
      <c r="AI380" s="25"/>
      <c r="AJ380" s="25"/>
      <c r="AK380" s="25"/>
      <c r="AL380" s="25"/>
      <c r="AM380" s="25"/>
      <c r="AO380" s="25"/>
      <c r="AQ380" s="25"/>
      <c r="AR380" s="25"/>
      <c r="AS380" s="25"/>
      <c r="AT380" s="25"/>
      <c r="AU380" s="25"/>
      <c r="AW380" s="25"/>
      <c r="BA380" s="25"/>
      <c r="BB380" s="25"/>
      <c r="BC380" s="25"/>
      <c r="BE380" s="25"/>
      <c r="BG380" s="25"/>
      <c r="BI380" s="25"/>
      <c r="BJ380" s="25"/>
      <c r="BK380" s="25"/>
      <c r="BL380" s="25"/>
      <c r="BM380" s="25"/>
      <c r="BN380" s="25"/>
      <c r="BO380" s="25"/>
      <c r="BQ380" s="25"/>
    </row>
    <row r="381" spans="1:69" x14ac:dyDescent="0.25">
      <c r="A381" s="25"/>
      <c r="C381" s="25"/>
      <c r="E381" s="25"/>
      <c r="G381" s="25"/>
      <c r="H381" s="25"/>
      <c r="I381" s="25"/>
      <c r="J381" s="25"/>
      <c r="K381" s="25"/>
      <c r="W381" s="25"/>
      <c r="X381" s="25"/>
      <c r="Y381" s="25"/>
      <c r="Z381" s="25"/>
      <c r="AA381" s="25"/>
      <c r="AB381" s="25"/>
      <c r="AC381" s="25"/>
      <c r="AD381" s="25"/>
      <c r="AE381" s="25"/>
      <c r="AF381" s="25"/>
      <c r="AG381" s="25"/>
      <c r="AH381" s="25"/>
      <c r="AI381" s="25"/>
      <c r="AJ381" s="25"/>
      <c r="AK381" s="25"/>
      <c r="AL381" s="25"/>
      <c r="AM381" s="25"/>
      <c r="AO381" s="25"/>
      <c r="AQ381" s="25"/>
      <c r="AR381" s="25"/>
      <c r="AS381" s="25"/>
      <c r="AT381" s="25"/>
      <c r="AU381" s="25"/>
      <c r="AW381" s="25"/>
      <c r="BA381" s="25"/>
      <c r="BB381" s="25"/>
      <c r="BC381" s="25"/>
      <c r="BE381" s="25"/>
      <c r="BG381" s="25"/>
      <c r="BI381" s="25"/>
      <c r="BJ381" s="25"/>
      <c r="BK381" s="25"/>
      <c r="BL381" s="25"/>
      <c r="BM381" s="25"/>
      <c r="BN381" s="25"/>
      <c r="BO381" s="25"/>
      <c r="BQ381" s="25"/>
    </row>
    <row r="382" spans="1:69" x14ac:dyDescent="0.25">
      <c r="A382" s="25"/>
      <c r="C382" s="25"/>
      <c r="E382" s="25"/>
      <c r="G382" s="25"/>
      <c r="H382" s="25"/>
      <c r="I382" s="25"/>
      <c r="J382" s="25"/>
      <c r="K382" s="25"/>
      <c r="W382" s="25"/>
      <c r="X382" s="25"/>
      <c r="Y382" s="25"/>
      <c r="Z382" s="25"/>
      <c r="AA382" s="25"/>
      <c r="AB382" s="25"/>
      <c r="AC382" s="25"/>
      <c r="AD382" s="25"/>
      <c r="AE382" s="25"/>
      <c r="AF382" s="25"/>
      <c r="AG382" s="25"/>
      <c r="AH382" s="25"/>
      <c r="AI382" s="25"/>
      <c r="AJ382" s="25"/>
      <c r="AK382" s="25"/>
      <c r="AL382" s="25"/>
      <c r="AM382" s="25"/>
      <c r="AO382" s="25"/>
      <c r="AQ382" s="25"/>
      <c r="AR382" s="25"/>
      <c r="AS382" s="25"/>
      <c r="AT382" s="25"/>
      <c r="AU382" s="25"/>
      <c r="AW382" s="25"/>
      <c r="BA382" s="25"/>
      <c r="BB382" s="25"/>
      <c r="BC382" s="25"/>
      <c r="BE382" s="25"/>
      <c r="BG382" s="25"/>
      <c r="BI382" s="25"/>
      <c r="BJ382" s="25"/>
      <c r="BK382" s="25"/>
      <c r="BL382" s="25"/>
      <c r="BM382" s="25"/>
      <c r="BN382" s="25"/>
      <c r="BO382" s="25"/>
      <c r="BQ382" s="25"/>
    </row>
    <row r="383" spans="1:69" x14ac:dyDescent="0.25">
      <c r="A383" s="25"/>
      <c r="C383" s="25"/>
      <c r="E383" s="25"/>
      <c r="G383" s="25"/>
      <c r="H383" s="25"/>
      <c r="I383" s="25"/>
      <c r="J383" s="25"/>
      <c r="K383" s="25"/>
      <c r="W383" s="25"/>
      <c r="X383" s="25"/>
      <c r="Y383" s="25"/>
      <c r="Z383" s="25"/>
      <c r="AA383" s="25"/>
      <c r="AB383" s="25"/>
      <c r="AC383" s="25"/>
      <c r="AD383" s="25"/>
      <c r="AE383" s="25"/>
      <c r="AF383" s="25"/>
      <c r="AG383" s="25"/>
      <c r="AH383" s="25"/>
      <c r="AI383" s="25"/>
      <c r="AJ383" s="25"/>
      <c r="AK383" s="25"/>
      <c r="AL383" s="25"/>
      <c r="AM383" s="25"/>
      <c r="AO383" s="25"/>
      <c r="AQ383" s="25"/>
      <c r="AR383" s="25"/>
      <c r="AS383" s="25"/>
      <c r="AT383" s="25"/>
      <c r="AU383" s="25"/>
      <c r="AW383" s="25"/>
      <c r="BA383" s="25"/>
      <c r="BB383" s="25"/>
      <c r="BC383" s="25"/>
      <c r="BE383" s="25"/>
      <c r="BG383" s="25"/>
      <c r="BI383" s="25"/>
      <c r="BJ383" s="25"/>
      <c r="BK383" s="25"/>
      <c r="BL383" s="25"/>
      <c r="BM383" s="25"/>
      <c r="BN383" s="25"/>
      <c r="BO383" s="25"/>
      <c r="BQ383" s="25"/>
    </row>
    <row r="384" spans="1:69" x14ac:dyDescent="0.25">
      <c r="A384" s="25"/>
      <c r="C384" s="25"/>
      <c r="E384" s="25"/>
      <c r="G384" s="25"/>
      <c r="H384" s="25"/>
      <c r="I384" s="25"/>
      <c r="J384" s="25"/>
      <c r="K384" s="25"/>
      <c r="W384" s="25"/>
      <c r="X384" s="25"/>
      <c r="Y384" s="25"/>
      <c r="Z384" s="25"/>
      <c r="AA384" s="25"/>
      <c r="AB384" s="25"/>
      <c r="AC384" s="25"/>
      <c r="AD384" s="25"/>
      <c r="AE384" s="25"/>
      <c r="AF384" s="25"/>
      <c r="AG384" s="25"/>
      <c r="AH384" s="25"/>
      <c r="AI384" s="25"/>
      <c r="AJ384" s="25"/>
      <c r="AK384" s="25"/>
      <c r="AL384" s="25"/>
      <c r="AM384" s="25"/>
      <c r="AO384" s="25"/>
      <c r="AQ384" s="25"/>
      <c r="AR384" s="25"/>
      <c r="AS384" s="25"/>
      <c r="AT384" s="25"/>
      <c r="AU384" s="25"/>
      <c r="AW384" s="25"/>
      <c r="BA384" s="25"/>
      <c r="BB384" s="25"/>
      <c r="BC384" s="25"/>
      <c r="BE384" s="25"/>
      <c r="BG384" s="25"/>
      <c r="BI384" s="25"/>
      <c r="BJ384" s="25"/>
      <c r="BK384" s="25"/>
      <c r="BL384" s="25"/>
      <c r="BM384" s="25"/>
      <c r="BN384" s="25"/>
      <c r="BO384" s="25"/>
      <c r="BQ384" s="25"/>
    </row>
    <row r="385" spans="1:69" x14ac:dyDescent="0.25">
      <c r="A385" s="25"/>
      <c r="C385" s="25"/>
      <c r="E385" s="25"/>
      <c r="G385" s="25"/>
      <c r="H385" s="25"/>
      <c r="I385" s="25"/>
      <c r="J385" s="25"/>
      <c r="K385" s="25"/>
      <c r="W385" s="25"/>
      <c r="X385" s="25"/>
      <c r="Y385" s="25"/>
      <c r="Z385" s="25"/>
      <c r="AA385" s="25"/>
      <c r="AB385" s="25"/>
      <c r="AC385" s="25"/>
      <c r="AD385" s="25"/>
      <c r="AE385" s="25"/>
      <c r="AF385" s="25"/>
      <c r="AG385" s="25"/>
      <c r="AH385" s="25"/>
      <c r="AI385" s="25"/>
      <c r="AJ385" s="25"/>
      <c r="AK385" s="25"/>
      <c r="AL385" s="25"/>
      <c r="AM385" s="25"/>
      <c r="AO385" s="25"/>
      <c r="AQ385" s="25"/>
      <c r="AR385" s="25"/>
      <c r="AS385" s="25"/>
      <c r="AT385" s="25"/>
      <c r="AU385" s="25"/>
      <c r="AW385" s="25"/>
      <c r="BA385" s="25"/>
      <c r="BB385" s="25"/>
      <c r="BC385" s="25"/>
      <c r="BE385" s="25"/>
      <c r="BG385" s="25"/>
      <c r="BI385" s="25"/>
      <c r="BJ385" s="25"/>
      <c r="BK385" s="25"/>
      <c r="BL385" s="25"/>
      <c r="BM385" s="25"/>
      <c r="BN385" s="25"/>
      <c r="BO385" s="25"/>
      <c r="BQ385" s="25"/>
    </row>
    <row r="386" spans="1:69" x14ac:dyDescent="0.25">
      <c r="A386" s="25"/>
      <c r="C386" s="25"/>
      <c r="E386" s="25"/>
      <c r="G386" s="25"/>
      <c r="H386" s="25"/>
      <c r="I386" s="25"/>
      <c r="J386" s="25"/>
      <c r="K386" s="25"/>
      <c r="W386" s="25"/>
      <c r="X386" s="25"/>
      <c r="Y386" s="25"/>
      <c r="Z386" s="25"/>
      <c r="AA386" s="25"/>
      <c r="AB386" s="25"/>
      <c r="AC386" s="25"/>
      <c r="AD386" s="25"/>
      <c r="AE386" s="25"/>
      <c r="AF386" s="25"/>
      <c r="AG386" s="25"/>
      <c r="AH386" s="25"/>
      <c r="AI386" s="25"/>
      <c r="AJ386" s="25"/>
      <c r="AK386" s="25"/>
      <c r="AL386" s="25"/>
      <c r="AM386" s="25"/>
      <c r="AO386" s="25"/>
      <c r="AQ386" s="25"/>
      <c r="AR386" s="25"/>
      <c r="AS386" s="25"/>
      <c r="AT386" s="25"/>
      <c r="AU386" s="25"/>
      <c r="AW386" s="25"/>
      <c r="BA386" s="25"/>
      <c r="BB386" s="25"/>
      <c r="BC386" s="25"/>
      <c r="BE386" s="25"/>
      <c r="BG386" s="25"/>
      <c r="BI386" s="25"/>
      <c r="BJ386" s="25"/>
      <c r="BK386" s="25"/>
      <c r="BL386" s="25"/>
      <c r="BM386" s="25"/>
      <c r="BN386" s="25"/>
      <c r="BO386" s="25"/>
      <c r="BQ386" s="25"/>
    </row>
    <row r="387" spans="1:69" x14ac:dyDescent="0.25">
      <c r="A387" s="25"/>
      <c r="C387" s="25"/>
      <c r="E387" s="25"/>
      <c r="G387" s="25"/>
      <c r="H387" s="25"/>
      <c r="I387" s="25"/>
      <c r="J387" s="25"/>
      <c r="K387" s="25"/>
      <c r="W387" s="25"/>
      <c r="X387" s="25"/>
      <c r="Y387" s="25"/>
      <c r="Z387" s="25"/>
      <c r="AA387" s="25"/>
      <c r="AB387" s="25"/>
      <c r="AC387" s="25"/>
      <c r="AD387" s="25"/>
      <c r="AE387" s="25"/>
      <c r="AF387" s="25"/>
      <c r="AG387" s="25"/>
      <c r="AH387" s="25"/>
      <c r="AI387" s="25"/>
      <c r="AJ387" s="25"/>
      <c r="AK387" s="25"/>
      <c r="AL387" s="25"/>
      <c r="AM387" s="25"/>
      <c r="AO387" s="25"/>
      <c r="AQ387" s="25"/>
      <c r="AR387" s="25"/>
      <c r="AS387" s="25"/>
      <c r="AT387" s="25"/>
      <c r="AU387" s="25"/>
      <c r="AW387" s="25"/>
      <c r="BA387" s="25"/>
      <c r="BB387" s="25"/>
      <c r="BC387" s="25"/>
      <c r="BE387" s="25"/>
      <c r="BG387" s="25"/>
      <c r="BI387" s="25"/>
      <c r="BJ387" s="25"/>
      <c r="BK387" s="25"/>
      <c r="BL387" s="25"/>
      <c r="BM387" s="25"/>
      <c r="BN387" s="25"/>
      <c r="BO387" s="25"/>
      <c r="BQ387" s="25"/>
    </row>
    <row r="388" spans="1:69" x14ac:dyDescent="0.25">
      <c r="A388" s="25"/>
      <c r="C388" s="25"/>
      <c r="E388" s="25"/>
      <c r="G388" s="25"/>
      <c r="H388" s="25"/>
      <c r="I388" s="25"/>
      <c r="J388" s="25"/>
      <c r="K388" s="25"/>
      <c r="W388" s="25"/>
      <c r="X388" s="25"/>
      <c r="Y388" s="25"/>
      <c r="Z388" s="25"/>
      <c r="AA388" s="25"/>
      <c r="AB388" s="25"/>
      <c r="AC388" s="25"/>
      <c r="AD388" s="25"/>
      <c r="AE388" s="25"/>
      <c r="AF388" s="25"/>
      <c r="AG388" s="25"/>
      <c r="AH388" s="25"/>
      <c r="AI388" s="25"/>
      <c r="AJ388" s="25"/>
      <c r="AK388" s="25"/>
      <c r="AL388" s="25"/>
      <c r="AM388" s="25"/>
      <c r="AO388" s="25"/>
      <c r="AQ388" s="25"/>
      <c r="AR388" s="25"/>
      <c r="AS388" s="25"/>
      <c r="AT388" s="25"/>
      <c r="AU388" s="25"/>
      <c r="AW388" s="25"/>
      <c r="BA388" s="25"/>
      <c r="BB388" s="25"/>
      <c r="BC388" s="25"/>
      <c r="BE388" s="25"/>
      <c r="BG388" s="25"/>
      <c r="BI388" s="25"/>
      <c r="BJ388" s="25"/>
      <c r="BK388" s="25"/>
      <c r="BL388" s="25"/>
      <c r="BM388" s="25"/>
      <c r="BN388" s="25"/>
      <c r="BO388" s="25"/>
      <c r="BQ388" s="25"/>
    </row>
    <row r="389" spans="1:69" x14ac:dyDescent="0.25">
      <c r="A389" s="25"/>
      <c r="C389" s="25"/>
      <c r="E389" s="25"/>
      <c r="G389" s="25"/>
      <c r="H389" s="25"/>
      <c r="I389" s="25"/>
      <c r="J389" s="25"/>
      <c r="K389" s="25"/>
      <c r="W389" s="25"/>
      <c r="X389" s="25"/>
      <c r="Y389" s="25"/>
      <c r="Z389" s="25"/>
      <c r="AA389" s="25"/>
      <c r="AB389" s="25"/>
      <c r="AC389" s="25"/>
      <c r="AD389" s="25"/>
      <c r="AE389" s="25"/>
      <c r="AF389" s="25"/>
      <c r="AG389" s="25"/>
      <c r="AH389" s="25"/>
      <c r="AI389" s="25"/>
      <c r="AJ389" s="25"/>
      <c r="AK389" s="25"/>
      <c r="AL389" s="25"/>
      <c r="AM389" s="25"/>
      <c r="AO389" s="25"/>
      <c r="AQ389" s="25"/>
      <c r="AR389" s="25"/>
      <c r="AS389" s="25"/>
      <c r="AT389" s="25"/>
      <c r="AU389" s="25"/>
      <c r="AW389" s="25"/>
      <c r="BA389" s="25"/>
      <c r="BB389" s="25"/>
      <c r="BC389" s="25"/>
      <c r="BE389" s="25"/>
      <c r="BG389" s="25"/>
      <c r="BI389" s="25"/>
      <c r="BJ389" s="25"/>
      <c r="BK389" s="25"/>
      <c r="BL389" s="25"/>
      <c r="BM389" s="25"/>
      <c r="BN389" s="25"/>
      <c r="BO389" s="25"/>
      <c r="BQ389" s="25"/>
    </row>
    <row r="390" spans="1:69" x14ac:dyDescent="0.25">
      <c r="A390" s="25"/>
      <c r="C390" s="25"/>
      <c r="E390" s="25"/>
      <c r="G390" s="25"/>
      <c r="H390" s="25"/>
      <c r="I390" s="25"/>
      <c r="J390" s="25"/>
      <c r="K390" s="25"/>
      <c r="W390" s="25"/>
      <c r="X390" s="25"/>
      <c r="Y390" s="25"/>
      <c r="Z390" s="25"/>
      <c r="AA390" s="25"/>
      <c r="AB390" s="25"/>
      <c r="AC390" s="25"/>
      <c r="AD390" s="25"/>
      <c r="AE390" s="25"/>
      <c r="AF390" s="25"/>
      <c r="AG390" s="25"/>
      <c r="AH390" s="25"/>
      <c r="AI390" s="25"/>
      <c r="AJ390" s="25"/>
      <c r="AK390" s="25"/>
      <c r="AL390" s="25"/>
      <c r="AM390" s="25"/>
      <c r="AO390" s="25"/>
      <c r="AQ390" s="25"/>
      <c r="AR390" s="25"/>
      <c r="AS390" s="25"/>
      <c r="AT390" s="25"/>
      <c r="AU390" s="25"/>
      <c r="AW390" s="25"/>
      <c r="BA390" s="25"/>
      <c r="BB390" s="25"/>
      <c r="BC390" s="25"/>
      <c r="BE390" s="25"/>
      <c r="BG390" s="25"/>
      <c r="BI390" s="25"/>
      <c r="BJ390" s="25"/>
      <c r="BK390" s="25"/>
      <c r="BL390" s="25"/>
      <c r="BM390" s="25"/>
      <c r="BN390" s="25"/>
      <c r="BO390" s="25"/>
      <c r="BQ390" s="25"/>
    </row>
    <row r="391" spans="1:69" x14ac:dyDescent="0.25">
      <c r="A391" s="25"/>
      <c r="C391" s="25"/>
      <c r="E391" s="25"/>
      <c r="G391" s="25"/>
      <c r="H391" s="25"/>
      <c r="I391" s="25"/>
      <c r="J391" s="25"/>
      <c r="K391" s="25"/>
      <c r="W391" s="25"/>
      <c r="X391" s="25"/>
      <c r="Y391" s="25"/>
      <c r="Z391" s="25"/>
      <c r="AA391" s="25"/>
      <c r="AB391" s="25"/>
      <c r="AC391" s="25"/>
      <c r="AD391" s="25"/>
      <c r="AE391" s="25"/>
      <c r="AF391" s="25"/>
      <c r="AG391" s="25"/>
      <c r="AH391" s="25"/>
      <c r="AI391" s="25"/>
      <c r="AJ391" s="25"/>
      <c r="AK391" s="25"/>
      <c r="AL391" s="25"/>
      <c r="AM391" s="25"/>
      <c r="AO391" s="25"/>
      <c r="AQ391" s="25"/>
      <c r="AR391" s="25"/>
      <c r="AS391" s="25"/>
      <c r="AT391" s="25"/>
      <c r="AU391" s="25"/>
      <c r="AW391" s="25"/>
      <c r="BA391" s="25"/>
      <c r="BB391" s="25"/>
      <c r="BC391" s="25"/>
      <c r="BE391" s="25"/>
      <c r="BG391" s="25"/>
      <c r="BI391" s="25"/>
      <c r="BJ391" s="25"/>
      <c r="BK391" s="25"/>
      <c r="BL391" s="25"/>
      <c r="BM391" s="25"/>
      <c r="BN391" s="25"/>
      <c r="BO391" s="25"/>
      <c r="BQ391" s="25"/>
    </row>
    <row r="392" spans="1:69" x14ac:dyDescent="0.25">
      <c r="A392" s="25"/>
      <c r="C392" s="25"/>
      <c r="E392" s="25"/>
      <c r="G392" s="25"/>
      <c r="H392" s="25"/>
      <c r="I392" s="25"/>
      <c r="J392" s="25"/>
      <c r="K392" s="25"/>
      <c r="W392" s="25"/>
      <c r="X392" s="25"/>
      <c r="Y392" s="25"/>
      <c r="Z392" s="25"/>
      <c r="AA392" s="25"/>
      <c r="AB392" s="25"/>
      <c r="AC392" s="25"/>
      <c r="AD392" s="25"/>
      <c r="AE392" s="25"/>
      <c r="AF392" s="25"/>
      <c r="AG392" s="25"/>
      <c r="AH392" s="25"/>
      <c r="AI392" s="25"/>
      <c r="AJ392" s="25"/>
      <c r="AK392" s="25"/>
      <c r="AL392" s="25"/>
      <c r="AM392" s="25"/>
      <c r="AO392" s="25"/>
      <c r="AQ392" s="25"/>
      <c r="AR392" s="25"/>
      <c r="AS392" s="25"/>
      <c r="AT392" s="25"/>
      <c r="AU392" s="25"/>
      <c r="AW392" s="25"/>
      <c r="BA392" s="25"/>
      <c r="BB392" s="25"/>
      <c r="BC392" s="25"/>
      <c r="BE392" s="25"/>
      <c r="BG392" s="25"/>
      <c r="BI392" s="25"/>
      <c r="BJ392" s="25"/>
      <c r="BK392" s="25"/>
      <c r="BL392" s="25"/>
      <c r="BM392" s="25"/>
      <c r="BN392" s="25"/>
      <c r="BO392" s="25"/>
      <c r="BQ392" s="25"/>
    </row>
    <row r="393" spans="1:69" x14ac:dyDescent="0.25">
      <c r="A393" s="25"/>
      <c r="C393" s="25"/>
      <c r="E393" s="25"/>
      <c r="G393" s="25"/>
      <c r="H393" s="25"/>
      <c r="I393" s="25"/>
      <c r="J393" s="25"/>
      <c r="K393" s="25"/>
      <c r="W393" s="25"/>
      <c r="X393" s="25"/>
      <c r="Y393" s="25"/>
      <c r="Z393" s="25"/>
      <c r="AA393" s="25"/>
      <c r="AB393" s="25"/>
      <c r="AC393" s="25"/>
      <c r="AD393" s="25"/>
      <c r="AE393" s="25"/>
      <c r="AF393" s="25"/>
      <c r="AG393" s="25"/>
      <c r="AH393" s="25"/>
      <c r="AI393" s="25"/>
      <c r="AJ393" s="25"/>
      <c r="AK393" s="25"/>
      <c r="AL393" s="25"/>
      <c r="AM393" s="25"/>
      <c r="AO393" s="25"/>
      <c r="AQ393" s="25"/>
      <c r="AR393" s="25"/>
      <c r="AS393" s="25"/>
      <c r="AT393" s="25"/>
      <c r="AU393" s="25"/>
      <c r="AW393" s="25"/>
      <c r="BA393" s="25"/>
      <c r="BB393" s="25"/>
      <c r="BC393" s="25"/>
      <c r="BE393" s="25"/>
      <c r="BG393" s="25"/>
      <c r="BI393" s="25"/>
      <c r="BJ393" s="25"/>
      <c r="BK393" s="25"/>
      <c r="BL393" s="25"/>
      <c r="BM393" s="25"/>
      <c r="BN393" s="25"/>
      <c r="BO393" s="25"/>
      <c r="BQ393" s="25"/>
    </row>
    <row r="394" spans="1:69" x14ac:dyDescent="0.25">
      <c r="A394" s="25"/>
      <c r="C394" s="25"/>
      <c r="E394" s="25"/>
      <c r="G394" s="25"/>
      <c r="H394" s="25"/>
      <c r="I394" s="25"/>
      <c r="J394" s="25"/>
      <c r="K394" s="25"/>
      <c r="W394" s="25"/>
      <c r="X394" s="25"/>
      <c r="Y394" s="25"/>
      <c r="Z394" s="25"/>
      <c r="AA394" s="25"/>
      <c r="AB394" s="25"/>
      <c r="AC394" s="25"/>
      <c r="AD394" s="25"/>
      <c r="AE394" s="25"/>
      <c r="AF394" s="25"/>
      <c r="AG394" s="25"/>
      <c r="AH394" s="25"/>
      <c r="AI394" s="25"/>
      <c r="AJ394" s="25"/>
      <c r="AK394" s="25"/>
      <c r="AL394" s="25"/>
      <c r="AM394" s="25"/>
      <c r="AO394" s="25"/>
      <c r="AQ394" s="25"/>
      <c r="AR394" s="25"/>
      <c r="AS394" s="25"/>
      <c r="AT394" s="25"/>
      <c r="AU394" s="25"/>
      <c r="AW394" s="25"/>
      <c r="BA394" s="25"/>
      <c r="BB394" s="25"/>
      <c r="BC394" s="25"/>
      <c r="BE394" s="25"/>
      <c r="BG394" s="25"/>
      <c r="BI394" s="25"/>
      <c r="BJ394" s="25"/>
      <c r="BK394" s="25"/>
      <c r="BL394" s="25"/>
      <c r="BM394" s="25"/>
      <c r="BN394" s="25"/>
      <c r="BO394" s="25"/>
      <c r="BQ394" s="25"/>
    </row>
    <row r="395" spans="1:69" x14ac:dyDescent="0.25">
      <c r="A395" s="25"/>
      <c r="C395" s="25"/>
      <c r="E395" s="25"/>
      <c r="G395" s="25"/>
      <c r="H395" s="25"/>
      <c r="I395" s="25"/>
      <c r="J395" s="25"/>
      <c r="K395" s="25"/>
      <c r="W395" s="25"/>
      <c r="X395" s="25"/>
      <c r="Y395" s="25"/>
      <c r="Z395" s="25"/>
      <c r="AA395" s="25"/>
      <c r="AB395" s="25"/>
      <c r="AC395" s="25"/>
      <c r="AD395" s="25"/>
      <c r="AE395" s="25"/>
      <c r="AF395" s="25"/>
      <c r="AG395" s="25"/>
      <c r="AH395" s="25"/>
      <c r="AI395" s="25"/>
      <c r="AJ395" s="25"/>
      <c r="AK395" s="25"/>
      <c r="AL395" s="25"/>
      <c r="AM395" s="25"/>
      <c r="AO395" s="25"/>
      <c r="AQ395" s="25"/>
      <c r="AR395" s="25"/>
      <c r="AS395" s="25"/>
      <c r="AT395" s="25"/>
      <c r="AU395" s="25"/>
      <c r="AW395" s="25"/>
      <c r="BA395" s="25"/>
      <c r="BB395" s="25"/>
      <c r="BC395" s="25"/>
      <c r="BE395" s="25"/>
      <c r="BG395" s="25"/>
      <c r="BI395" s="25"/>
      <c r="BJ395" s="25"/>
      <c r="BK395" s="25"/>
      <c r="BL395" s="25"/>
      <c r="BM395" s="25"/>
      <c r="BN395" s="25"/>
      <c r="BO395" s="25"/>
      <c r="BQ395" s="25"/>
    </row>
    <row r="396" spans="1:69" x14ac:dyDescent="0.25">
      <c r="A396" s="25"/>
      <c r="C396" s="25"/>
      <c r="E396" s="25"/>
      <c r="G396" s="25"/>
      <c r="H396" s="25"/>
      <c r="I396" s="25"/>
      <c r="J396" s="25"/>
      <c r="K396" s="25"/>
      <c r="W396" s="25"/>
      <c r="X396" s="25"/>
      <c r="Y396" s="25"/>
      <c r="Z396" s="25"/>
      <c r="AA396" s="25"/>
      <c r="AB396" s="25"/>
      <c r="AC396" s="25"/>
      <c r="AD396" s="25"/>
      <c r="AE396" s="25"/>
      <c r="AF396" s="25"/>
      <c r="AG396" s="25"/>
      <c r="AH396" s="25"/>
      <c r="AI396" s="25"/>
      <c r="AJ396" s="25"/>
      <c r="AK396" s="25"/>
      <c r="AL396" s="25"/>
      <c r="AM396" s="25"/>
      <c r="AO396" s="25"/>
      <c r="AQ396" s="25"/>
      <c r="AR396" s="25"/>
      <c r="AS396" s="25"/>
      <c r="AT396" s="25"/>
      <c r="AU396" s="25"/>
      <c r="AW396" s="25"/>
      <c r="BA396" s="25"/>
      <c r="BB396" s="25"/>
      <c r="BC396" s="25"/>
      <c r="BE396" s="25"/>
      <c r="BG396" s="25"/>
      <c r="BI396" s="25"/>
      <c r="BJ396" s="25"/>
      <c r="BK396" s="25"/>
      <c r="BL396" s="25"/>
      <c r="BM396" s="25"/>
      <c r="BN396" s="25"/>
      <c r="BO396" s="25"/>
      <c r="BQ396" s="25"/>
    </row>
    <row r="397" spans="1:69" x14ac:dyDescent="0.25">
      <c r="A397" s="25"/>
      <c r="C397" s="25"/>
      <c r="E397" s="25"/>
      <c r="G397" s="25"/>
      <c r="H397" s="25"/>
      <c r="I397" s="25"/>
      <c r="J397" s="25"/>
      <c r="K397" s="25"/>
      <c r="W397" s="25"/>
      <c r="X397" s="25"/>
      <c r="Y397" s="25"/>
      <c r="Z397" s="25"/>
      <c r="AA397" s="25"/>
      <c r="AB397" s="25"/>
      <c r="AC397" s="25"/>
      <c r="AD397" s="25"/>
      <c r="AE397" s="25"/>
      <c r="AF397" s="25"/>
      <c r="AG397" s="25"/>
      <c r="AH397" s="25"/>
      <c r="AI397" s="25"/>
      <c r="AJ397" s="25"/>
      <c r="AK397" s="25"/>
      <c r="AL397" s="25"/>
      <c r="AM397" s="25"/>
      <c r="AO397" s="25"/>
      <c r="AQ397" s="25"/>
      <c r="AR397" s="25"/>
      <c r="AS397" s="25"/>
      <c r="AT397" s="25"/>
      <c r="AU397" s="25"/>
      <c r="AW397" s="25"/>
      <c r="BA397" s="25"/>
      <c r="BB397" s="25"/>
      <c r="BC397" s="25"/>
      <c r="BE397" s="25"/>
      <c r="BG397" s="25"/>
      <c r="BI397" s="25"/>
      <c r="BJ397" s="25"/>
      <c r="BK397" s="25"/>
      <c r="BL397" s="25"/>
      <c r="BM397" s="25"/>
      <c r="BN397" s="25"/>
      <c r="BO397" s="25"/>
      <c r="BQ397" s="25"/>
    </row>
    <row r="398" spans="1:69" x14ac:dyDescent="0.25">
      <c r="A398" s="25"/>
      <c r="C398" s="25"/>
      <c r="E398" s="25"/>
      <c r="G398" s="25"/>
      <c r="H398" s="25"/>
      <c r="I398" s="25"/>
      <c r="J398" s="25"/>
      <c r="K398" s="25"/>
      <c r="W398" s="25"/>
      <c r="X398" s="25"/>
      <c r="Y398" s="25"/>
      <c r="Z398" s="25"/>
      <c r="AA398" s="25"/>
      <c r="AB398" s="25"/>
      <c r="AC398" s="25"/>
      <c r="AD398" s="25"/>
      <c r="AE398" s="25"/>
      <c r="AF398" s="25"/>
      <c r="AG398" s="25"/>
      <c r="AH398" s="25"/>
      <c r="AI398" s="25"/>
      <c r="AJ398" s="25"/>
      <c r="AK398" s="25"/>
      <c r="AL398" s="25"/>
      <c r="AM398" s="25"/>
      <c r="AO398" s="25"/>
      <c r="AQ398" s="25"/>
      <c r="AR398" s="25"/>
      <c r="AS398" s="25"/>
      <c r="AT398" s="25"/>
      <c r="AU398" s="25"/>
      <c r="AW398" s="25"/>
      <c r="BA398" s="25"/>
      <c r="BB398" s="25"/>
      <c r="BC398" s="25"/>
      <c r="BE398" s="25"/>
      <c r="BG398" s="25"/>
      <c r="BI398" s="25"/>
      <c r="BJ398" s="25"/>
      <c r="BK398" s="25"/>
      <c r="BL398" s="25"/>
      <c r="BM398" s="25"/>
      <c r="BN398" s="25"/>
      <c r="BO398" s="25"/>
      <c r="BQ398" s="25"/>
    </row>
    <row r="399" spans="1:69" x14ac:dyDescent="0.25">
      <c r="A399" s="25"/>
      <c r="C399" s="25"/>
      <c r="E399" s="25"/>
      <c r="G399" s="25"/>
      <c r="H399" s="25"/>
      <c r="I399" s="25"/>
      <c r="J399" s="25"/>
      <c r="K399" s="25"/>
      <c r="W399" s="25"/>
      <c r="X399" s="25"/>
      <c r="Y399" s="25"/>
      <c r="Z399" s="25"/>
      <c r="AA399" s="25"/>
      <c r="AB399" s="25"/>
      <c r="AC399" s="25"/>
      <c r="AD399" s="25"/>
      <c r="AE399" s="25"/>
      <c r="AF399" s="25"/>
      <c r="AG399" s="25"/>
      <c r="AH399" s="25"/>
      <c r="AI399" s="25"/>
      <c r="AJ399" s="25"/>
      <c r="AK399" s="25"/>
      <c r="AL399" s="25"/>
      <c r="AM399" s="25"/>
      <c r="AO399" s="25"/>
      <c r="AQ399" s="25"/>
      <c r="AR399" s="25"/>
      <c r="AS399" s="25"/>
      <c r="AT399" s="25"/>
      <c r="AU399" s="25"/>
      <c r="AW399" s="25"/>
      <c r="BA399" s="25"/>
      <c r="BB399" s="25"/>
      <c r="BC399" s="25"/>
      <c r="BE399" s="25"/>
      <c r="BG399" s="25"/>
      <c r="BI399" s="25"/>
      <c r="BJ399" s="25"/>
      <c r="BK399" s="25"/>
      <c r="BL399" s="25"/>
      <c r="BM399" s="25"/>
      <c r="BN399" s="25"/>
      <c r="BO399" s="25"/>
      <c r="BQ399" s="25"/>
    </row>
    <row r="400" spans="1:69" x14ac:dyDescent="0.25">
      <c r="A400" s="25"/>
      <c r="C400" s="25"/>
      <c r="E400" s="25"/>
      <c r="G400" s="25"/>
      <c r="H400" s="25"/>
      <c r="I400" s="25"/>
      <c r="J400" s="25"/>
      <c r="K400" s="25"/>
      <c r="W400" s="25"/>
      <c r="X400" s="25"/>
      <c r="Y400" s="25"/>
      <c r="Z400" s="25"/>
      <c r="AA400" s="25"/>
      <c r="AB400" s="25"/>
      <c r="AC400" s="25"/>
      <c r="AD400" s="25"/>
      <c r="AE400" s="25"/>
      <c r="AF400" s="25"/>
      <c r="AG400" s="25"/>
      <c r="AH400" s="25"/>
      <c r="AI400" s="25"/>
      <c r="AJ400" s="25"/>
      <c r="AK400" s="25"/>
      <c r="AL400" s="25"/>
      <c r="AM400" s="25"/>
      <c r="AO400" s="25"/>
      <c r="AQ400" s="25"/>
      <c r="AR400" s="25"/>
      <c r="AS400" s="25"/>
      <c r="AT400" s="25"/>
      <c r="AU400" s="25"/>
      <c r="AW400" s="25"/>
      <c r="BA400" s="25"/>
      <c r="BB400" s="25"/>
      <c r="BC400" s="25"/>
      <c r="BE400" s="25"/>
      <c r="BG400" s="25"/>
      <c r="BI400" s="25"/>
      <c r="BJ400" s="25"/>
      <c r="BK400" s="25"/>
      <c r="BL400" s="25"/>
      <c r="BM400" s="25"/>
      <c r="BN400" s="25"/>
      <c r="BO400" s="25"/>
      <c r="BQ400" s="25"/>
    </row>
    <row r="401" spans="1:69" x14ac:dyDescent="0.25">
      <c r="A401" s="25"/>
      <c r="C401" s="25"/>
      <c r="E401" s="25"/>
      <c r="G401" s="25"/>
      <c r="H401" s="25"/>
      <c r="I401" s="25"/>
      <c r="J401" s="25"/>
      <c r="K401" s="25"/>
      <c r="W401" s="25"/>
      <c r="X401" s="25"/>
      <c r="Y401" s="25"/>
      <c r="Z401" s="25"/>
      <c r="AA401" s="25"/>
      <c r="AB401" s="25"/>
      <c r="AC401" s="25"/>
      <c r="AD401" s="25"/>
      <c r="AE401" s="25"/>
      <c r="AF401" s="25"/>
      <c r="AG401" s="25"/>
      <c r="AH401" s="25"/>
      <c r="AI401" s="25"/>
      <c r="AJ401" s="25"/>
      <c r="AK401" s="25"/>
      <c r="AL401" s="25"/>
      <c r="AM401" s="25"/>
      <c r="AO401" s="25"/>
      <c r="AQ401" s="25"/>
      <c r="AR401" s="25"/>
      <c r="AS401" s="25"/>
      <c r="AT401" s="25"/>
      <c r="AU401" s="25"/>
      <c r="AW401" s="25"/>
      <c r="BA401" s="25"/>
      <c r="BB401" s="25"/>
      <c r="BC401" s="25"/>
      <c r="BE401" s="25"/>
      <c r="BG401" s="25"/>
      <c r="BI401" s="25"/>
      <c r="BJ401" s="25"/>
      <c r="BK401" s="25"/>
      <c r="BL401" s="25"/>
      <c r="BM401" s="25"/>
      <c r="BN401" s="25"/>
      <c r="BO401" s="25"/>
      <c r="BQ401" s="25"/>
    </row>
    <row r="402" spans="1:69" x14ac:dyDescent="0.25">
      <c r="A402" s="25"/>
      <c r="C402" s="25"/>
      <c r="E402" s="25"/>
      <c r="G402" s="25"/>
      <c r="H402" s="25"/>
      <c r="I402" s="25"/>
      <c r="J402" s="25"/>
      <c r="K402" s="25"/>
      <c r="W402" s="25"/>
      <c r="X402" s="25"/>
      <c r="Y402" s="25"/>
      <c r="Z402" s="25"/>
      <c r="AA402" s="25"/>
      <c r="AB402" s="25"/>
      <c r="AC402" s="25"/>
      <c r="AD402" s="25"/>
      <c r="AE402" s="25"/>
      <c r="AF402" s="25"/>
      <c r="AG402" s="25"/>
      <c r="AH402" s="25"/>
      <c r="AI402" s="25"/>
      <c r="AJ402" s="25"/>
      <c r="AK402" s="25"/>
      <c r="AL402" s="25"/>
      <c r="AM402" s="25"/>
      <c r="AO402" s="25"/>
      <c r="AQ402" s="25"/>
      <c r="AR402" s="25"/>
      <c r="AS402" s="25"/>
      <c r="AT402" s="25"/>
      <c r="AU402" s="25"/>
      <c r="AW402" s="25"/>
      <c r="BA402" s="25"/>
      <c r="BB402" s="25"/>
      <c r="BC402" s="25"/>
      <c r="BE402" s="25"/>
      <c r="BG402" s="25"/>
      <c r="BI402" s="25"/>
      <c r="BJ402" s="25"/>
      <c r="BK402" s="25"/>
      <c r="BL402" s="25"/>
      <c r="BM402" s="25"/>
      <c r="BN402" s="25"/>
      <c r="BO402" s="25"/>
      <c r="BQ402" s="25"/>
    </row>
    <row r="403" spans="1:69" x14ac:dyDescent="0.25">
      <c r="A403" s="25"/>
      <c r="C403" s="25"/>
      <c r="E403" s="25"/>
      <c r="G403" s="25"/>
      <c r="H403" s="25"/>
      <c r="I403" s="25"/>
      <c r="J403" s="25"/>
      <c r="K403" s="25"/>
      <c r="W403" s="25"/>
      <c r="X403" s="25"/>
      <c r="Y403" s="25"/>
      <c r="Z403" s="25"/>
      <c r="AA403" s="25"/>
      <c r="AB403" s="25"/>
      <c r="AC403" s="25"/>
      <c r="AD403" s="25"/>
      <c r="AE403" s="25"/>
      <c r="AF403" s="25"/>
      <c r="AG403" s="25"/>
      <c r="AH403" s="25"/>
      <c r="AI403" s="25"/>
      <c r="AJ403" s="25"/>
      <c r="AK403" s="25"/>
      <c r="AL403" s="25"/>
      <c r="AM403" s="25"/>
      <c r="AO403" s="25"/>
      <c r="AQ403" s="25"/>
      <c r="AR403" s="25"/>
      <c r="AS403" s="25"/>
      <c r="AT403" s="25"/>
      <c r="AU403" s="25"/>
      <c r="AW403" s="25"/>
      <c r="BA403" s="25"/>
      <c r="BB403" s="25"/>
      <c r="BC403" s="25"/>
      <c r="BE403" s="25"/>
      <c r="BG403" s="25"/>
      <c r="BI403" s="25"/>
      <c r="BJ403" s="25"/>
      <c r="BK403" s="25"/>
      <c r="BL403" s="25"/>
      <c r="BM403" s="25"/>
      <c r="BN403" s="25"/>
      <c r="BO403" s="25"/>
      <c r="BQ403" s="25"/>
    </row>
    <row r="404" spans="1:69" x14ac:dyDescent="0.25">
      <c r="A404" s="25"/>
      <c r="C404" s="25"/>
      <c r="E404" s="25"/>
      <c r="G404" s="25"/>
      <c r="H404" s="25"/>
      <c r="I404" s="25"/>
      <c r="J404" s="25"/>
      <c r="K404" s="25"/>
      <c r="W404" s="25"/>
      <c r="X404" s="25"/>
      <c r="Y404" s="25"/>
      <c r="Z404" s="25"/>
      <c r="AA404" s="25"/>
      <c r="AB404" s="25"/>
      <c r="AC404" s="25"/>
      <c r="AD404" s="25"/>
      <c r="AE404" s="25"/>
      <c r="AF404" s="25"/>
      <c r="AG404" s="25"/>
      <c r="AH404" s="25"/>
      <c r="AI404" s="25"/>
      <c r="AJ404" s="25"/>
      <c r="AK404" s="25"/>
      <c r="AL404" s="25"/>
      <c r="AM404" s="25"/>
      <c r="AO404" s="25"/>
      <c r="AQ404" s="25"/>
      <c r="AR404" s="25"/>
      <c r="AS404" s="25"/>
      <c r="AT404" s="25"/>
      <c r="AU404" s="25"/>
      <c r="AW404" s="25"/>
      <c r="BA404" s="25"/>
      <c r="BB404" s="25"/>
      <c r="BC404" s="25"/>
      <c r="BE404" s="25"/>
      <c r="BG404" s="25"/>
      <c r="BI404" s="25"/>
      <c r="BJ404" s="25"/>
      <c r="BK404" s="25"/>
      <c r="BL404" s="25"/>
      <c r="BM404" s="25"/>
      <c r="BN404" s="25"/>
      <c r="BO404" s="25"/>
      <c r="BQ404" s="25"/>
    </row>
    <row r="405" spans="1:69" x14ac:dyDescent="0.25">
      <c r="A405" s="25"/>
      <c r="C405" s="25"/>
      <c r="E405" s="25"/>
      <c r="G405" s="25"/>
      <c r="H405" s="25"/>
      <c r="I405" s="25"/>
      <c r="J405" s="25"/>
      <c r="K405" s="25"/>
      <c r="W405" s="25"/>
      <c r="X405" s="25"/>
      <c r="Y405" s="25"/>
      <c r="Z405" s="25"/>
      <c r="AA405" s="25"/>
      <c r="AB405" s="25"/>
      <c r="AC405" s="25"/>
      <c r="AD405" s="25"/>
      <c r="AE405" s="25"/>
      <c r="AF405" s="25"/>
      <c r="AG405" s="25"/>
      <c r="AH405" s="25"/>
      <c r="AI405" s="25"/>
      <c r="AJ405" s="25"/>
      <c r="AK405" s="25"/>
      <c r="AL405" s="25"/>
      <c r="AM405" s="25"/>
      <c r="AO405" s="25"/>
      <c r="AQ405" s="25"/>
      <c r="AR405" s="25"/>
      <c r="AS405" s="25"/>
      <c r="AT405" s="25"/>
      <c r="AU405" s="25"/>
      <c r="AW405" s="25"/>
      <c r="BA405" s="25"/>
      <c r="BB405" s="25"/>
      <c r="BC405" s="25"/>
      <c r="BE405" s="25"/>
      <c r="BG405" s="25"/>
      <c r="BI405" s="25"/>
      <c r="BJ405" s="25"/>
      <c r="BK405" s="25"/>
      <c r="BL405" s="25"/>
      <c r="BM405" s="25"/>
      <c r="BN405" s="25"/>
      <c r="BO405" s="25"/>
      <c r="BQ405" s="25"/>
    </row>
    <row r="406" spans="1:69" x14ac:dyDescent="0.25">
      <c r="A406" s="25"/>
      <c r="C406" s="25"/>
      <c r="E406" s="25"/>
      <c r="G406" s="25"/>
      <c r="H406" s="25"/>
      <c r="I406" s="25"/>
      <c r="J406" s="25"/>
      <c r="K406" s="25"/>
      <c r="W406" s="25"/>
      <c r="X406" s="25"/>
      <c r="Y406" s="25"/>
      <c r="Z406" s="25"/>
      <c r="AA406" s="25"/>
      <c r="AB406" s="25"/>
      <c r="AC406" s="25"/>
      <c r="AD406" s="25"/>
      <c r="AE406" s="25"/>
      <c r="AF406" s="25"/>
      <c r="AG406" s="25"/>
      <c r="AH406" s="25"/>
      <c r="AI406" s="25"/>
      <c r="AJ406" s="25"/>
      <c r="AK406" s="25"/>
      <c r="AL406" s="25"/>
      <c r="AM406" s="25"/>
      <c r="AO406" s="25"/>
      <c r="AQ406" s="25"/>
      <c r="AR406" s="25"/>
      <c r="AS406" s="25"/>
      <c r="AT406" s="25"/>
      <c r="AU406" s="25"/>
      <c r="AW406" s="25"/>
      <c r="BA406" s="25"/>
      <c r="BB406" s="25"/>
      <c r="BC406" s="25"/>
      <c r="BE406" s="25"/>
      <c r="BG406" s="25"/>
      <c r="BI406" s="25"/>
      <c r="BJ406" s="25"/>
      <c r="BK406" s="25"/>
      <c r="BL406" s="25"/>
      <c r="BM406" s="25"/>
      <c r="BN406" s="25"/>
      <c r="BO406" s="25"/>
      <c r="BQ406" s="25"/>
    </row>
    <row r="407" spans="1:69" x14ac:dyDescent="0.25">
      <c r="A407" s="25"/>
      <c r="C407" s="25"/>
      <c r="E407" s="25"/>
      <c r="G407" s="25"/>
      <c r="H407" s="25"/>
      <c r="I407" s="25"/>
      <c r="J407" s="25"/>
      <c r="K407" s="25"/>
      <c r="W407" s="25"/>
      <c r="X407" s="25"/>
      <c r="Y407" s="25"/>
      <c r="Z407" s="25"/>
      <c r="AA407" s="25"/>
      <c r="AB407" s="25"/>
      <c r="AC407" s="25"/>
      <c r="AD407" s="25"/>
      <c r="AE407" s="25"/>
      <c r="AF407" s="25"/>
      <c r="AG407" s="25"/>
      <c r="AH407" s="25"/>
      <c r="AI407" s="25"/>
      <c r="AJ407" s="25"/>
      <c r="AK407" s="25"/>
      <c r="AL407" s="25"/>
      <c r="AM407" s="25"/>
      <c r="AO407" s="25"/>
      <c r="AQ407" s="25"/>
      <c r="AR407" s="25"/>
      <c r="AS407" s="25"/>
      <c r="AT407" s="25"/>
      <c r="AU407" s="25"/>
      <c r="AW407" s="25"/>
      <c r="BA407" s="25"/>
      <c r="BB407" s="25"/>
      <c r="BC407" s="25"/>
      <c r="BE407" s="25"/>
      <c r="BG407" s="25"/>
      <c r="BI407" s="25"/>
      <c r="BJ407" s="25"/>
      <c r="BK407" s="25"/>
      <c r="BL407" s="25"/>
      <c r="BM407" s="25"/>
      <c r="BN407" s="25"/>
      <c r="BO407" s="25"/>
      <c r="BQ407" s="25"/>
    </row>
    <row r="408" spans="1:69" x14ac:dyDescent="0.25">
      <c r="A408" s="25"/>
      <c r="C408" s="25"/>
      <c r="E408" s="25"/>
      <c r="G408" s="25"/>
      <c r="H408" s="25"/>
      <c r="I408" s="25"/>
      <c r="J408" s="25"/>
      <c r="K408" s="25"/>
      <c r="W408" s="25"/>
      <c r="X408" s="25"/>
      <c r="Y408" s="25"/>
      <c r="Z408" s="25"/>
      <c r="AA408" s="25"/>
      <c r="AB408" s="25"/>
      <c r="AC408" s="25"/>
      <c r="AD408" s="25"/>
      <c r="AE408" s="25"/>
      <c r="AF408" s="25"/>
      <c r="AG408" s="25"/>
      <c r="AH408" s="25"/>
      <c r="AI408" s="25"/>
      <c r="AJ408" s="25"/>
      <c r="AK408" s="25"/>
      <c r="AL408" s="25"/>
      <c r="AM408" s="25"/>
      <c r="AO408" s="25"/>
      <c r="AQ408" s="25"/>
      <c r="AR408" s="25"/>
      <c r="AS408" s="25"/>
      <c r="AT408" s="25"/>
      <c r="AU408" s="25"/>
      <c r="AW408" s="25"/>
      <c r="BA408" s="25"/>
      <c r="BB408" s="25"/>
      <c r="BC408" s="25"/>
      <c r="BE408" s="25"/>
      <c r="BG408" s="25"/>
      <c r="BI408" s="25"/>
      <c r="BJ408" s="25"/>
      <c r="BK408" s="25"/>
      <c r="BL408" s="25"/>
      <c r="BM408" s="25"/>
      <c r="BN408" s="25"/>
      <c r="BO408" s="25"/>
      <c r="BQ408" s="25"/>
    </row>
    <row r="409" spans="1:69" x14ac:dyDescent="0.25">
      <c r="A409" s="25"/>
      <c r="C409" s="25"/>
      <c r="E409" s="25"/>
      <c r="G409" s="25"/>
      <c r="H409" s="25"/>
      <c r="I409" s="25"/>
      <c r="J409" s="25"/>
      <c r="K409" s="25"/>
      <c r="W409" s="25"/>
      <c r="X409" s="25"/>
      <c r="Y409" s="25"/>
      <c r="Z409" s="25"/>
      <c r="AA409" s="25"/>
      <c r="AB409" s="25"/>
      <c r="AC409" s="25"/>
      <c r="AD409" s="25"/>
      <c r="AE409" s="25"/>
      <c r="AF409" s="25"/>
      <c r="AG409" s="25"/>
      <c r="AH409" s="25"/>
      <c r="AI409" s="25"/>
      <c r="AJ409" s="25"/>
      <c r="AK409" s="25"/>
      <c r="AL409" s="25"/>
      <c r="AM409" s="25"/>
      <c r="AO409" s="25"/>
      <c r="AQ409" s="25"/>
      <c r="AR409" s="25"/>
      <c r="AS409" s="25"/>
      <c r="AT409" s="25"/>
      <c r="AU409" s="25"/>
      <c r="AW409" s="25"/>
      <c r="BA409" s="25"/>
      <c r="BB409" s="25"/>
      <c r="BC409" s="25"/>
      <c r="BE409" s="25"/>
      <c r="BG409" s="25"/>
      <c r="BI409" s="25"/>
      <c r="BJ409" s="25"/>
      <c r="BK409" s="25"/>
      <c r="BL409" s="25"/>
      <c r="BM409" s="25"/>
      <c r="BN409" s="25"/>
      <c r="BO409" s="25"/>
      <c r="BQ409" s="25"/>
    </row>
    <row r="410" spans="1:69" x14ac:dyDescent="0.25">
      <c r="A410" s="25"/>
      <c r="C410" s="25"/>
      <c r="E410" s="25"/>
      <c r="G410" s="25"/>
      <c r="H410" s="25"/>
      <c r="I410" s="25"/>
      <c r="J410" s="25"/>
      <c r="K410" s="25"/>
      <c r="W410" s="25"/>
      <c r="X410" s="25"/>
      <c r="Y410" s="25"/>
      <c r="Z410" s="25"/>
      <c r="AA410" s="25"/>
      <c r="AB410" s="25"/>
      <c r="AC410" s="25"/>
      <c r="AD410" s="25"/>
      <c r="AE410" s="25"/>
      <c r="AF410" s="25"/>
      <c r="AG410" s="25"/>
      <c r="AH410" s="25"/>
      <c r="AI410" s="25"/>
      <c r="AJ410" s="25"/>
      <c r="AK410" s="25"/>
      <c r="AL410" s="25"/>
      <c r="AM410" s="25"/>
      <c r="AO410" s="25"/>
      <c r="AQ410" s="25"/>
      <c r="AR410" s="25"/>
      <c r="AS410" s="25"/>
      <c r="AT410" s="25"/>
      <c r="AU410" s="25"/>
      <c r="AW410" s="25"/>
      <c r="BA410" s="25"/>
      <c r="BB410" s="25"/>
      <c r="BC410" s="25"/>
      <c r="BE410" s="25"/>
      <c r="BG410" s="25"/>
      <c r="BI410" s="25"/>
      <c r="BJ410" s="25"/>
      <c r="BK410" s="25"/>
      <c r="BL410" s="25"/>
      <c r="BM410" s="25"/>
      <c r="BN410" s="25"/>
      <c r="BO410" s="25"/>
      <c r="BQ410" s="25"/>
    </row>
    <row r="411" spans="1:69" x14ac:dyDescent="0.25">
      <c r="A411" s="25"/>
      <c r="C411" s="25"/>
      <c r="E411" s="25"/>
      <c r="G411" s="25"/>
      <c r="H411" s="25"/>
      <c r="I411" s="25"/>
      <c r="J411" s="25"/>
      <c r="K411" s="25"/>
      <c r="W411" s="25"/>
      <c r="X411" s="25"/>
      <c r="Y411" s="25"/>
      <c r="Z411" s="25"/>
      <c r="AA411" s="25"/>
      <c r="AB411" s="25"/>
      <c r="AC411" s="25"/>
      <c r="AD411" s="25"/>
      <c r="AE411" s="25"/>
      <c r="AF411" s="25"/>
      <c r="AG411" s="25"/>
      <c r="AH411" s="25"/>
      <c r="AI411" s="25"/>
      <c r="AJ411" s="25"/>
      <c r="AK411" s="25"/>
      <c r="AL411" s="25"/>
      <c r="AM411" s="25"/>
      <c r="AO411" s="25"/>
      <c r="AQ411" s="25"/>
      <c r="AR411" s="25"/>
      <c r="AS411" s="25"/>
      <c r="AT411" s="25"/>
      <c r="AU411" s="25"/>
      <c r="AW411" s="25"/>
      <c r="BA411" s="25"/>
      <c r="BB411" s="25"/>
      <c r="BC411" s="25"/>
      <c r="BE411" s="25"/>
      <c r="BG411" s="25"/>
      <c r="BI411" s="25"/>
      <c r="BJ411" s="25"/>
      <c r="BK411" s="25"/>
      <c r="BL411" s="25"/>
      <c r="BM411" s="25"/>
      <c r="BN411" s="25"/>
      <c r="BO411" s="25"/>
      <c r="BQ411" s="25"/>
    </row>
    <row r="412" spans="1:69" x14ac:dyDescent="0.25">
      <c r="A412" s="25"/>
      <c r="C412" s="25"/>
      <c r="E412" s="25"/>
      <c r="G412" s="25"/>
      <c r="H412" s="25"/>
      <c r="I412" s="25"/>
      <c r="J412" s="25"/>
      <c r="K412" s="25"/>
      <c r="W412" s="25"/>
      <c r="X412" s="25"/>
      <c r="Y412" s="25"/>
      <c r="Z412" s="25"/>
      <c r="AA412" s="25"/>
      <c r="AB412" s="25"/>
      <c r="AC412" s="25"/>
      <c r="AD412" s="25"/>
      <c r="AE412" s="25"/>
      <c r="AF412" s="25"/>
      <c r="AG412" s="25"/>
      <c r="AH412" s="25"/>
      <c r="AI412" s="25"/>
      <c r="AJ412" s="25"/>
      <c r="AK412" s="25"/>
      <c r="AL412" s="25"/>
      <c r="AM412" s="25"/>
      <c r="AO412" s="25"/>
      <c r="AQ412" s="25"/>
      <c r="AR412" s="25"/>
      <c r="AS412" s="25"/>
      <c r="AT412" s="25"/>
      <c r="AU412" s="25"/>
      <c r="AW412" s="25"/>
      <c r="BA412" s="25"/>
      <c r="BB412" s="25"/>
      <c r="BC412" s="25"/>
      <c r="BE412" s="25"/>
      <c r="BG412" s="25"/>
      <c r="BI412" s="25"/>
      <c r="BJ412" s="25"/>
      <c r="BK412" s="25"/>
      <c r="BL412" s="25"/>
      <c r="BM412" s="25"/>
      <c r="BN412" s="25"/>
      <c r="BO412" s="25"/>
      <c r="BQ412" s="25"/>
    </row>
    <row r="413" spans="1:69" x14ac:dyDescent="0.25">
      <c r="A413" s="25"/>
      <c r="C413" s="25"/>
      <c r="E413" s="25"/>
      <c r="G413" s="25"/>
      <c r="H413" s="25"/>
      <c r="I413" s="25"/>
      <c r="J413" s="25"/>
      <c r="K413" s="25"/>
      <c r="W413" s="25"/>
      <c r="X413" s="25"/>
      <c r="Y413" s="25"/>
      <c r="Z413" s="25"/>
      <c r="AA413" s="25"/>
      <c r="AB413" s="25"/>
      <c r="AC413" s="25"/>
      <c r="AD413" s="25"/>
      <c r="AE413" s="25"/>
      <c r="AF413" s="25"/>
      <c r="AG413" s="25"/>
      <c r="AH413" s="25"/>
      <c r="AI413" s="25"/>
      <c r="AJ413" s="25"/>
      <c r="AK413" s="25"/>
      <c r="AL413" s="25"/>
      <c r="AM413" s="25"/>
      <c r="AO413" s="25"/>
      <c r="AQ413" s="25"/>
      <c r="AR413" s="25"/>
      <c r="AS413" s="25"/>
      <c r="AT413" s="25"/>
      <c r="AU413" s="25"/>
      <c r="AW413" s="25"/>
      <c r="BA413" s="25"/>
      <c r="BB413" s="25"/>
      <c r="BC413" s="25"/>
      <c r="BE413" s="25"/>
      <c r="BG413" s="25"/>
      <c r="BI413" s="25"/>
      <c r="BJ413" s="25"/>
      <c r="BK413" s="25"/>
      <c r="BL413" s="25"/>
      <c r="BM413" s="25"/>
      <c r="BN413" s="25"/>
      <c r="BO413" s="25"/>
      <c r="BQ413" s="25"/>
    </row>
    <row r="414" spans="1:69" x14ac:dyDescent="0.25">
      <c r="A414" s="25"/>
      <c r="C414" s="25"/>
      <c r="E414" s="25"/>
      <c r="G414" s="25"/>
      <c r="H414" s="25"/>
      <c r="I414" s="25"/>
      <c r="J414" s="25"/>
      <c r="K414" s="25"/>
      <c r="W414" s="25"/>
      <c r="X414" s="25"/>
      <c r="Y414" s="25"/>
      <c r="Z414" s="25"/>
      <c r="AA414" s="25"/>
      <c r="AB414" s="25"/>
      <c r="AC414" s="25"/>
      <c r="AD414" s="25"/>
      <c r="AE414" s="25"/>
      <c r="AF414" s="25"/>
      <c r="AG414" s="25"/>
      <c r="AH414" s="25"/>
      <c r="AI414" s="25"/>
      <c r="AJ414" s="25"/>
      <c r="AK414" s="25"/>
      <c r="AL414" s="25"/>
      <c r="AM414" s="25"/>
      <c r="AO414" s="25"/>
      <c r="AQ414" s="25"/>
      <c r="AR414" s="25"/>
      <c r="AS414" s="25"/>
      <c r="AT414" s="25"/>
      <c r="AU414" s="25"/>
      <c r="AW414" s="25"/>
      <c r="BA414" s="25"/>
      <c r="BB414" s="25"/>
      <c r="BC414" s="25"/>
      <c r="BE414" s="25"/>
      <c r="BG414" s="25"/>
      <c r="BI414" s="25"/>
      <c r="BJ414" s="25"/>
      <c r="BK414" s="25"/>
      <c r="BL414" s="25"/>
      <c r="BM414" s="25"/>
      <c r="BN414" s="25"/>
      <c r="BO414" s="25"/>
      <c r="BQ414" s="25"/>
    </row>
    <row r="415" spans="1:69" x14ac:dyDescent="0.25">
      <c r="A415" s="25"/>
      <c r="C415" s="25"/>
      <c r="E415" s="25"/>
      <c r="G415" s="25"/>
      <c r="H415" s="25"/>
      <c r="I415" s="25"/>
      <c r="J415" s="25"/>
      <c r="K415" s="25"/>
      <c r="W415" s="25"/>
      <c r="X415" s="25"/>
      <c r="Y415" s="25"/>
      <c r="Z415" s="25"/>
      <c r="AA415" s="25"/>
      <c r="AB415" s="25"/>
      <c r="AC415" s="25"/>
      <c r="AD415" s="25"/>
      <c r="AE415" s="25"/>
      <c r="AF415" s="25"/>
      <c r="AG415" s="25"/>
      <c r="AH415" s="25"/>
      <c r="AI415" s="25"/>
      <c r="AJ415" s="25"/>
      <c r="AK415" s="25"/>
      <c r="AL415" s="25"/>
      <c r="AM415" s="25"/>
      <c r="AO415" s="25"/>
      <c r="AQ415" s="25"/>
      <c r="AR415" s="25"/>
      <c r="AS415" s="25"/>
      <c r="AT415" s="25"/>
      <c r="AU415" s="25"/>
      <c r="AW415" s="25"/>
      <c r="BA415" s="25"/>
      <c r="BB415" s="25"/>
      <c r="BC415" s="25"/>
      <c r="BE415" s="25"/>
      <c r="BG415" s="25"/>
      <c r="BI415" s="25"/>
      <c r="BJ415" s="25"/>
      <c r="BK415" s="25"/>
      <c r="BL415" s="25"/>
      <c r="BM415" s="25"/>
      <c r="BN415" s="25"/>
      <c r="BO415" s="25"/>
      <c r="BQ415" s="25"/>
    </row>
    <row r="416" spans="1:69" x14ac:dyDescent="0.25">
      <c r="A416" s="25"/>
      <c r="C416" s="25"/>
      <c r="E416" s="25"/>
      <c r="G416" s="25"/>
      <c r="H416" s="25"/>
      <c r="I416" s="25"/>
      <c r="J416" s="25"/>
      <c r="K416" s="25"/>
      <c r="W416" s="25"/>
      <c r="X416" s="25"/>
      <c r="Y416" s="25"/>
      <c r="Z416" s="25"/>
      <c r="AA416" s="25"/>
      <c r="AB416" s="25"/>
      <c r="AC416" s="25"/>
      <c r="AD416" s="25"/>
      <c r="AE416" s="25"/>
      <c r="AF416" s="25"/>
      <c r="AG416" s="25"/>
      <c r="AH416" s="25"/>
      <c r="AI416" s="25"/>
      <c r="AJ416" s="25"/>
      <c r="AK416" s="25"/>
      <c r="AL416" s="25"/>
      <c r="AM416" s="25"/>
      <c r="AO416" s="25"/>
      <c r="AQ416" s="25"/>
      <c r="AR416" s="25"/>
      <c r="AS416" s="25"/>
      <c r="AT416" s="25"/>
      <c r="AU416" s="25"/>
      <c r="AW416" s="25"/>
      <c r="BA416" s="25"/>
      <c r="BB416" s="25"/>
      <c r="BC416" s="25"/>
      <c r="BE416" s="25"/>
      <c r="BG416" s="25"/>
      <c r="BI416" s="25"/>
      <c r="BJ416" s="25"/>
      <c r="BK416" s="25"/>
      <c r="BL416" s="25"/>
      <c r="BM416" s="25"/>
      <c r="BN416" s="25"/>
      <c r="BO416" s="25"/>
      <c r="BQ416" s="25"/>
    </row>
    <row r="417" spans="1:69" x14ac:dyDescent="0.25">
      <c r="A417" s="25"/>
      <c r="C417" s="25"/>
      <c r="E417" s="25"/>
      <c r="G417" s="25"/>
      <c r="H417" s="25"/>
      <c r="I417" s="25"/>
      <c r="J417" s="25"/>
      <c r="K417" s="25"/>
      <c r="W417" s="25"/>
      <c r="X417" s="25"/>
      <c r="Y417" s="25"/>
      <c r="Z417" s="25"/>
      <c r="AA417" s="25"/>
      <c r="AB417" s="25"/>
      <c r="AC417" s="25"/>
      <c r="AD417" s="25"/>
      <c r="AE417" s="25"/>
      <c r="AF417" s="25"/>
      <c r="AG417" s="25"/>
      <c r="AH417" s="25"/>
      <c r="AI417" s="25"/>
      <c r="AJ417" s="25"/>
      <c r="AK417" s="25"/>
      <c r="AL417" s="25"/>
      <c r="AM417" s="25"/>
      <c r="AO417" s="25"/>
      <c r="AQ417" s="25"/>
      <c r="AR417" s="25"/>
      <c r="AS417" s="25"/>
      <c r="AT417" s="25"/>
      <c r="AU417" s="25"/>
      <c r="AW417" s="25"/>
      <c r="BA417" s="25"/>
      <c r="BB417" s="25"/>
      <c r="BC417" s="25"/>
      <c r="BE417" s="25"/>
      <c r="BG417" s="25"/>
      <c r="BI417" s="25"/>
      <c r="BJ417" s="25"/>
      <c r="BK417" s="25"/>
      <c r="BL417" s="25"/>
      <c r="BM417" s="25"/>
      <c r="BN417" s="25"/>
      <c r="BO417" s="25"/>
      <c r="BQ417" s="25"/>
    </row>
    <row r="418" spans="1:69" x14ac:dyDescent="0.25">
      <c r="A418" s="25"/>
      <c r="C418" s="25"/>
      <c r="E418" s="25"/>
      <c r="G418" s="25"/>
      <c r="H418" s="25"/>
      <c r="I418" s="25"/>
      <c r="J418" s="25"/>
      <c r="K418" s="25"/>
      <c r="W418" s="25"/>
      <c r="X418" s="25"/>
      <c r="Y418" s="25"/>
      <c r="Z418" s="25"/>
      <c r="AA418" s="25"/>
      <c r="AB418" s="25"/>
      <c r="AC418" s="25"/>
      <c r="AD418" s="25"/>
      <c r="AE418" s="25"/>
      <c r="AF418" s="25"/>
      <c r="AG418" s="25"/>
      <c r="AH418" s="25"/>
      <c r="AI418" s="25"/>
      <c r="AJ418" s="25"/>
      <c r="AK418" s="25"/>
      <c r="AL418" s="25"/>
      <c r="AM418" s="25"/>
      <c r="AO418" s="25"/>
      <c r="AQ418" s="25"/>
      <c r="AR418" s="25"/>
      <c r="AS418" s="25"/>
      <c r="AT418" s="25"/>
      <c r="AU418" s="25"/>
      <c r="AW418" s="25"/>
      <c r="BA418" s="25"/>
      <c r="BB418" s="25"/>
      <c r="BC418" s="25"/>
      <c r="BE418" s="25"/>
      <c r="BG418" s="25"/>
      <c r="BI418" s="25"/>
      <c r="BJ418" s="25"/>
      <c r="BK418" s="25"/>
      <c r="BL418" s="25"/>
      <c r="BM418" s="25"/>
      <c r="BN418" s="25"/>
      <c r="BO418" s="25"/>
      <c r="BQ418" s="25"/>
    </row>
    <row r="419" spans="1:69" x14ac:dyDescent="0.25">
      <c r="A419" s="25"/>
      <c r="C419" s="25"/>
      <c r="E419" s="25"/>
      <c r="G419" s="25"/>
      <c r="H419" s="25"/>
      <c r="I419" s="25"/>
      <c r="J419" s="25"/>
      <c r="K419" s="25"/>
      <c r="W419" s="25"/>
      <c r="X419" s="25"/>
      <c r="Y419" s="25"/>
      <c r="Z419" s="25"/>
      <c r="AA419" s="25"/>
      <c r="AB419" s="25"/>
      <c r="AC419" s="25"/>
      <c r="AD419" s="25"/>
      <c r="AE419" s="25"/>
      <c r="AF419" s="25"/>
      <c r="AG419" s="25"/>
      <c r="AH419" s="25"/>
      <c r="AI419" s="25"/>
      <c r="AJ419" s="25"/>
      <c r="AK419" s="25"/>
      <c r="AL419" s="25"/>
      <c r="AM419" s="25"/>
      <c r="AO419" s="25"/>
      <c r="AQ419" s="25"/>
      <c r="AR419" s="25"/>
      <c r="AS419" s="25"/>
      <c r="AT419" s="25"/>
      <c r="AU419" s="25"/>
      <c r="AW419" s="25"/>
      <c r="BA419" s="25"/>
      <c r="BB419" s="25"/>
      <c r="BC419" s="25"/>
      <c r="BE419" s="25"/>
      <c r="BG419" s="25"/>
      <c r="BI419" s="25"/>
      <c r="BJ419" s="25"/>
      <c r="BK419" s="25"/>
      <c r="BL419" s="25"/>
      <c r="BM419" s="25"/>
      <c r="BN419" s="25"/>
      <c r="BO419" s="25"/>
      <c r="BQ419" s="25"/>
    </row>
    <row r="420" spans="1:69" x14ac:dyDescent="0.25">
      <c r="A420" s="25"/>
      <c r="C420" s="25"/>
      <c r="E420" s="25"/>
      <c r="G420" s="25"/>
      <c r="H420" s="25"/>
      <c r="I420" s="25"/>
      <c r="J420" s="25"/>
      <c r="K420" s="25"/>
      <c r="W420" s="25"/>
      <c r="X420" s="25"/>
      <c r="Y420" s="25"/>
      <c r="Z420" s="25"/>
      <c r="AA420" s="25"/>
      <c r="AB420" s="25"/>
      <c r="AC420" s="25"/>
      <c r="AD420" s="25"/>
      <c r="AE420" s="25"/>
      <c r="AF420" s="25"/>
      <c r="AG420" s="25"/>
      <c r="AH420" s="25"/>
      <c r="AI420" s="25"/>
      <c r="AJ420" s="25"/>
      <c r="AK420" s="25"/>
      <c r="AL420" s="25"/>
      <c r="AM420" s="25"/>
      <c r="AO420" s="25"/>
      <c r="AQ420" s="25"/>
      <c r="AR420" s="25"/>
      <c r="AS420" s="25"/>
      <c r="AT420" s="25"/>
      <c r="AU420" s="25"/>
      <c r="AW420" s="25"/>
      <c r="BA420" s="25"/>
      <c r="BB420" s="25"/>
      <c r="BC420" s="25"/>
      <c r="BE420" s="25"/>
      <c r="BG420" s="25"/>
      <c r="BI420" s="25"/>
      <c r="BJ420" s="25"/>
      <c r="BK420" s="25"/>
      <c r="BL420" s="25"/>
      <c r="BM420" s="25"/>
      <c r="BN420" s="25"/>
      <c r="BO420" s="25"/>
      <c r="BQ420" s="25"/>
    </row>
    <row r="421" spans="1:69" x14ac:dyDescent="0.25">
      <c r="A421" s="25"/>
      <c r="C421" s="25"/>
      <c r="E421" s="25"/>
      <c r="G421" s="25"/>
      <c r="H421" s="25"/>
      <c r="I421" s="25"/>
      <c r="J421" s="25"/>
      <c r="K421" s="25"/>
      <c r="W421" s="25"/>
      <c r="X421" s="25"/>
      <c r="Y421" s="25"/>
      <c r="Z421" s="25"/>
      <c r="AA421" s="25"/>
      <c r="AB421" s="25"/>
      <c r="AC421" s="25"/>
      <c r="AD421" s="25"/>
      <c r="AE421" s="25"/>
      <c r="AF421" s="25"/>
      <c r="AG421" s="25"/>
      <c r="AH421" s="25"/>
      <c r="AI421" s="25"/>
      <c r="AJ421" s="25"/>
      <c r="AK421" s="25"/>
      <c r="AL421" s="25"/>
      <c r="AM421" s="25"/>
      <c r="AO421" s="25"/>
      <c r="AQ421" s="25"/>
      <c r="AR421" s="25"/>
      <c r="AS421" s="25"/>
      <c r="AT421" s="25"/>
      <c r="AU421" s="25"/>
      <c r="AW421" s="25"/>
      <c r="BA421" s="25"/>
      <c r="BB421" s="25"/>
      <c r="BC421" s="25"/>
      <c r="BE421" s="25"/>
      <c r="BG421" s="25"/>
      <c r="BI421" s="25"/>
      <c r="BJ421" s="25"/>
      <c r="BK421" s="25"/>
      <c r="BL421" s="25"/>
      <c r="BM421" s="25"/>
      <c r="BN421" s="25"/>
      <c r="BO421" s="25"/>
      <c r="BQ421" s="25"/>
    </row>
    <row r="422" spans="1:69" x14ac:dyDescent="0.25">
      <c r="A422" s="25"/>
      <c r="C422" s="25"/>
      <c r="E422" s="25"/>
      <c r="G422" s="25"/>
      <c r="H422" s="25"/>
      <c r="I422" s="25"/>
      <c r="J422" s="25"/>
      <c r="K422" s="25"/>
      <c r="W422" s="25"/>
      <c r="X422" s="25"/>
      <c r="Y422" s="25"/>
      <c r="Z422" s="25"/>
      <c r="AA422" s="25"/>
      <c r="AB422" s="25"/>
      <c r="AC422" s="25"/>
      <c r="AD422" s="25"/>
      <c r="AE422" s="25"/>
      <c r="AF422" s="25"/>
      <c r="AG422" s="25"/>
      <c r="AH422" s="25"/>
      <c r="AI422" s="25"/>
      <c r="AJ422" s="25"/>
      <c r="AK422" s="25"/>
      <c r="AL422" s="25"/>
      <c r="AM422" s="25"/>
      <c r="AO422" s="25"/>
      <c r="AQ422" s="25"/>
      <c r="AR422" s="25"/>
      <c r="AS422" s="25"/>
      <c r="AT422" s="25"/>
      <c r="AU422" s="25"/>
      <c r="AW422" s="25"/>
      <c r="BA422" s="25"/>
      <c r="BB422" s="25"/>
      <c r="BC422" s="25"/>
      <c r="BE422" s="25"/>
      <c r="BG422" s="25"/>
      <c r="BI422" s="25"/>
      <c r="BJ422" s="25"/>
      <c r="BK422" s="25"/>
      <c r="BL422" s="25"/>
      <c r="BM422" s="25"/>
      <c r="BN422" s="25"/>
      <c r="BO422" s="25"/>
      <c r="BQ422" s="25"/>
    </row>
    <row r="423" spans="1:69" x14ac:dyDescent="0.25">
      <c r="A423" s="25"/>
      <c r="C423" s="25"/>
      <c r="E423" s="25"/>
      <c r="G423" s="25"/>
      <c r="H423" s="25"/>
      <c r="I423" s="25"/>
      <c r="J423" s="25"/>
      <c r="K423" s="25"/>
      <c r="W423" s="25"/>
      <c r="X423" s="25"/>
      <c r="Y423" s="25"/>
      <c r="Z423" s="25"/>
      <c r="AA423" s="25"/>
      <c r="AB423" s="25"/>
      <c r="AC423" s="25"/>
      <c r="AD423" s="25"/>
      <c r="AE423" s="25"/>
      <c r="AF423" s="25"/>
      <c r="AG423" s="25"/>
      <c r="AH423" s="25"/>
      <c r="AI423" s="25"/>
      <c r="AJ423" s="25"/>
      <c r="AK423" s="25"/>
      <c r="AL423" s="25"/>
      <c r="AM423" s="25"/>
      <c r="AO423" s="25"/>
      <c r="AQ423" s="25"/>
      <c r="AR423" s="25"/>
      <c r="AS423" s="25"/>
      <c r="AT423" s="25"/>
      <c r="AU423" s="25"/>
      <c r="AW423" s="25"/>
      <c r="BA423" s="25"/>
      <c r="BB423" s="25"/>
      <c r="BC423" s="25"/>
      <c r="BE423" s="25"/>
      <c r="BG423" s="25"/>
      <c r="BI423" s="25"/>
      <c r="BJ423" s="25"/>
      <c r="BK423" s="25"/>
      <c r="BL423" s="25"/>
      <c r="BM423" s="25"/>
      <c r="BN423" s="25"/>
      <c r="BO423" s="25"/>
      <c r="BQ423" s="25"/>
    </row>
    <row r="424" spans="1:69" x14ac:dyDescent="0.25">
      <c r="A424" s="25"/>
      <c r="C424" s="25"/>
      <c r="E424" s="25"/>
      <c r="G424" s="25"/>
      <c r="H424" s="25"/>
      <c r="I424" s="25"/>
      <c r="J424" s="25"/>
      <c r="K424" s="25"/>
      <c r="W424" s="25"/>
      <c r="X424" s="25"/>
      <c r="Y424" s="25"/>
      <c r="Z424" s="25"/>
      <c r="AA424" s="25"/>
      <c r="AB424" s="25"/>
      <c r="AC424" s="25"/>
      <c r="AD424" s="25"/>
      <c r="AE424" s="25"/>
      <c r="AF424" s="25"/>
      <c r="AG424" s="25"/>
      <c r="AH424" s="25"/>
      <c r="AI424" s="25"/>
      <c r="AJ424" s="25"/>
      <c r="AK424" s="25"/>
      <c r="AL424" s="25"/>
      <c r="AM424" s="25"/>
      <c r="AO424" s="25"/>
      <c r="AQ424" s="25"/>
      <c r="AR424" s="25"/>
      <c r="AS424" s="25"/>
      <c r="AT424" s="25"/>
      <c r="AU424" s="25"/>
      <c r="AW424" s="25"/>
      <c r="BA424" s="25"/>
      <c r="BB424" s="25"/>
      <c r="BC424" s="25"/>
      <c r="BE424" s="25"/>
      <c r="BG424" s="25"/>
      <c r="BI424" s="25"/>
      <c r="BJ424" s="25"/>
      <c r="BK424" s="25"/>
      <c r="BL424" s="25"/>
      <c r="BM424" s="25"/>
      <c r="BN424" s="25"/>
      <c r="BO424" s="25"/>
      <c r="BQ424" s="25"/>
    </row>
    <row r="425" spans="1:69" x14ac:dyDescent="0.25">
      <c r="A425" s="25"/>
      <c r="C425" s="25"/>
      <c r="E425" s="25"/>
      <c r="G425" s="25"/>
      <c r="H425" s="25"/>
      <c r="I425" s="25"/>
      <c r="J425" s="25"/>
      <c r="K425" s="25"/>
      <c r="W425" s="25"/>
      <c r="X425" s="25"/>
      <c r="Y425" s="25"/>
      <c r="Z425" s="25"/>
      <c r="AA425" s="25"/>
      <c r="AB425" s="25"/>
      <c r="AC425" s="25"/>
      <c r="AD425" s="25"/>
      <c r="AE425" s="25"/>
      <c r="AF425" s="25"/>
      <c r="AG425" s="25"/>
      <c r="AH425" s="25"/>
      <c r="AI425" s="25"/>
      <c r="AJ425" s="25"/>
      <c r="AK425" s="25"/>
      <c r="AL425" s="25"/>
      <c r="AM425" s="25"/>
      <c r="AO425" s="25"/>
      <c r="AQ425" s="25"/>
      <c r="AR425" s="25"/>
      <c r="AS425" s="25"/>
      <c r="AT425" s="25"/>
      <c r="AU425" s="25"/>
      <c r="AW425" s="25"/>
      <c r="BA425" s="25"/>
      <c r="BB425" s="25"/>
      <c r="BC425" s="25"/>
      <c r="BE425" s="25"/>
      <c r="BG425" s="25"/>
      <c r="BI425" s="25"/>
      <c r="BJ425" s="25"/>
      <c r="BK425" s="25"/>
      <c r="BL425" s="25"/>
      <c r="BM425" s="25"/>
      <c r="BN425" s="25"/>
      <c r="BO425" s="25"/>
      <c r="BQ425" s="25"/>
    </row>
    <row r="426" spans="1:69" x14ac:dyDescent="0.25">
      <c r="A426" s="25"/>
      <c r="C426" s="25"/>
      <c r="E426" s="25"/>
      <c r="G426" s="25"/>
      <c r="H426" s="25"/>
      <c r="I426" s="25"/>
      <c r="J426" s="25"/>
      <c r="K426" s="25"/>
      <c r="W426" s="25"/>
      <c r="X426" s="25"/>
      <c r="Y426" s="25"/>
      <c r="Z426" s="25"/>
      <c r="AA426" s="25"/>
      <c r="AB426" s="25"/>
      <c r="AC426" s="25"/>
      <c r="AD426" s="25"/>
      <c r="AE426" s="25"/>
      <c r="AF426" s="25"/>
      <c r="AG426" s="25"/>
      <c r="AH426" s="25"/>
      <c r="AI426" s="25"/>
      <c r="AJ426" s="25"/>
      <c r="AK426" s="25"/>
      <c r="AL426" s="25"/>
      <c r="AM426" s="25"/>
      <c r="AO426" s="25"/>
      <c r="AQ426" s="25"/>
      <c r="AR426" s="25"/>
      <c r="AS426" s="25"/>
      <c r="AT426" s="25"/>
      <c r="AU426" s="25"/>
      <c r="AW426" s="25"/>
      <c r="BA426" s="25"/>
      <c r="BB426" s="25"/>
      <c r="BC426" s="25"/>
      <c r="BE426" s="25"/>
      <c r="BG426" s="25"/>
      <c r="BI426" s="25"/>
      <c r="BJ426" s="25"/>
      <c r="BK426" s="25"/>
      <c r="BL426" s="25"/>
      <c r="BM426" s="25"/>
      <c r="BN426" s="25"/>
      <c r="BO426" s="25"/>
      <c r="BQ426" s="25"/>
    </row>
    <row r="427" spans="1:69" x14ac:dyDescent="0.25">
      <c r="A427" s="25"/>
      <c r="C427" s="25"/>
      <c r="E427" s="25"/>
      <c r="G427" s="25"/>
      <c r="H427" s="25"/>
      <c r="I427" s="25"/>
      <c r="J427" s="25"/>
      <c r="K427" s="25"/>
      <c r="W427" s="25"/>
      <c r="X427" s="25"/>
      <c r="Y427" s="25"/>
      <c r="Z427" s="25"/>
      <c r="AA427" s="25"/>
      <c r="AB427" s="25"/>
      <c r="AC427" s="25"/>
      <c r="AD427" s="25"/>
      <c r="AE427" s="25"/>
      <c r="AF427" s="25"/>
      <c r="AG427" s="25"/>
      <c r="AH427" s="25"/>
      <c r="AI427" s="25"/>
      <c r="AJ427" s="25"/>
      <c r="AK427" s="25"/>
      <c r="AL427" s="25"/>
      <c r="AM427" s="25"/>
      <c r="AO427" s="25"/>
      <c r="AQ427" s="25"/>
      <c r="AR427" s="25"/>
      <c r="AS427" s="25"/>
      <c r="AT427" s="25"/>
      <c r="AU427" s="25"/>
      <c r="AW427" s="25"/>
      <c r="BA427" s="25"/>
      <c r="BB427" s="25"/>
      <c r="BC427" s="25"/>
      <c r="BE427" s="25"/>
      <c r="BG427" s="25"/>
      <c r="BI427" s="25"/>
      <c r="BJ427" s="25"/>
      <c r="BK427" s="25"/>
      <c r="BL427" s="25"/>
      <c r="BM427" s="25"/>
      <c r="BN427" s="25"/>
      <c r="BO427" s="25"/>
      <c r="BQ427" s="25"/>
    </row>
    <row r="428" spans="1:69" x14ac:dyDescent="0.25">
      <c r="A428" s="25"/>
      <c r="C428" s="25"/>
      <c r="E428" s="25"/>
      <c r="G428" s="25"/>
      <c r="H428" s="25"/>
      <c r="I428" s="25"/>
      <c r="J428" s="25"/>
      <c r="K428" s="25"/>
      <c r="W428" s="25"/>
      <c r="X428" s="25"/>
      <c r="Y428" s="25"/>
      <c r="Z428" s="25"/>
      <c r="AA428" s="25"/>
      <c r="AB428" s="25"/>
      <c r="AC428" s="25"/>
      <c r="AD428" s="25"/>
      <c r="AE428" s="25"/>
      <c r="AF428" s="25"/>
      <c r="AG428" s="25"/>
      <c r="AH428" s="25"/>
      <c r="AI428" s="25"/>
      <c r="AJ428" s="25"/>
      <c r="AK428" s="25"/>
      <c r="AL428" s="25"/>
      <c r="AM428" s="25"/>
      <c r="AO428" s="25"/>
      <c r="AQ428" s="25"/>
      <c r="AR428" s="25"/>
      <c r="AS428" s="25"/>
      <c r="AT428" s="25"/>
      <c r="AU428" s="25"/>
      <c r="AW428" s="25"/>
      <c r="BA428" s="25"/>
      <c r="BB428" s="25"/>
      <c r="BC428" s="25"/>
      <c r="BE428" s="25"/>
      <c r="BG428" s="25"/>
      <c r="BI428" s="25"/>
      <c r="BJ428" s="25"/>
      <c r="BK428" s="25"/>
      <c r="BL428" s="25"/>
      <c r="BM428" s="25"/>
      <c r="BN428" s="25"/>
      <c r="BO428" s="25"/>
      <c r="BQ428" s="25"/>
    </row>
    <row r="429" spans="1:69" x14ac:dyDescent="0.25">
      <c r="A429" s="25"/>
      <c r="C429" s="25"/>
      <c r="E429" s="25"/>
      <c r="G429" s="25"/>
      <c r="H429" s="25"/>
      <c r="I429" s="25"/>
      <c r="J429" s="25"/>
      <c r="K429" s="25"/>
      <c r="W429" s="25"/>
      <c r="X429" s="25"/>
      <c r="Y429" s="25"/>
      <c r="Z429" s="25"/>
      <c r="AA429" s="25"/>
      <c r="AB429" s="25"/>
      <c r="AC429" s="25"/>
      <c r="AD429" s="25"/>
      <c r="AE429" s="25"/>
      <c r="AF429" s="25"/>
      <c r="AG429" s="25"/>
      <c r="AH429" s="25"/>
      <c r="AI429" s="25"/>
      <c r="AJ429" s="25"/>
      <c r="AK429" s="25"/>
      <c r="AL429" s="25"/>
      <c r="AM429" s="25"/>
      <c r="AO429" s="25"/>
      <c r="AQ429" s="25"/>
      <c r="AR429" s="25"/>
      <c r="AS429" s="25"/>
      <c r="AT429" s="25"/>
      <c r="AU429" s="25"/>
      <c r="AW429" s="25"/>
      <c r="BA429" s="25"/>
      <c r="BB429" s="25"/>
      <c r="BC429" s="25"/>
      <c r="BE429" s="25"/>
      <c r="BG429" s="25"/>
      <c r="BI429" s="25"/>
      <c r="BJ429" s="25"/>
      <c r="BK429" s="25"/>
      <c r="BL429" s="25"/>
      <c r="BM429" s="25"/>
      <c r="BN429" s="25"/>
      <c r="BO429" s="25"/>
      <c r="BQ429" s="25"/>
    </row>
    <row r="430" spans="1:69" x14ac:dyDescent="0.25">
      <c r="A430" s="25"/>
      <c r="C430" s="25"/>
      <c r="E430" s="25"/>
      <c r="G430" s="25"/>
      <c r="H430" s="25"/>
      <c r="I430" s="25"/>
      <c r="J430" s="25"/>
      <c r="K430" s="25"/>
      <c r="W430" s="25"/>
      <c r="X430" s="25"/>
      <c r="Y430" s="25"/>
      <c r="Z430" s="25"/>
      <c r="AA430" s="25"/>
      <c r="AB430" s="25"/>
      <c r="AC430" s="25"/>
      <c r="AD430" s="25"/>
      <c r="AE430" s="25"/>
      <c r="AF430" s="25"/>
      <c r="AG430" s="25"/>
      <c r="AH430" s="25"/>
      <c r="AI430" s="25"/>
      <c r="AJ430" s="25"/>
      <c r="AK430" s="25"/>
      <c r="AL430" s="25"/>
      <c r="AM430" s="25"/>
      <c r="AO430" s="25"/>
      <c r="AQ430" s="25"/>
      <c r="AR430" s="25"/>
      <c r="AS430" s="25"/>
      <c r="AT430" s="25"/>
      <c r="AU430" s="25"/>
      <c r="AW430" s="25"/>
      <c r="BA430" s="25"/>
      <c r="BB430" s="25"/>
      <c r="BC430" s="25"/>
      <c r="BE430" s="25"/>
      <c r="BG430" s="25"/>
      <c r="BI430" s="25"/>
      <c r="BJ430" s="25"/>
      <c r="BK430" s="25"/>
      <c r="BL430" s="25"/>
      <c r="BM430" s="25"/>
      <c r="BN430" s="25"/>
      <c r="BO430" s="25"/>
      <c r="BQ430" s="25"/>
    </row>
    <row r="431" spans="1:69" x14ac:dyDescent="0.25">
      <c r="A431" s="25"/>
      <c r="C431" s="25"/>
      <c r="E431" s="25"/>
      <c r="G431" s="25"/>
      <c r="H431" s="25"/>
      <c r="I431" s="25"/>
      <c r="J431" s="25"/>
      <c r="K431" s="25"/>
      <c r="W431" s="25"/>
      <c r="X431" s="25"/>
      <c r="Y431" s="25"/>
      <c r="Z431" s="25"/>
      <c r="AA431" s="25"/>
      <c r="AB431" s="25"/>
      <c r="AC431" s="25"/>
      <c r="AD431" s="25"/>
      <c r="AE431" s="25"/>
      <c r="AF431" s="25"/>
      <c r="AG431" s="25"/>
      <c r="AH431" s="25"/>
      <c r="AI431" s="25"/>
      <c r="AJ431" s="25"/>
      <c r="AK431" s="25"/>
      <c r="AL431" s="25"/>
      <c r="AM431" s="25"/>
      <c r="AO431" s="25"/>
      <c r="AQ431" s="25"/>
      <c r="AR431" s="25"/>
      <c r="AS431" s="25"/>
      <c r="AT431" s="25"/>
      <c r="AU431" s="25"/>
      <c r="AW431" s="25"/>
      <c r="BA431" s="25"/>
      <c r="BB431" s="25"/>
      <c r="BC431" s="25"/>
      <c r="BE431" s="25"/>
      <c r="BG431" s="25"/>
      <c r="BI431" s="25"/>
      <c r="BJ431" s="25"/>
      <c r="BK431" s="25"/>
      <c r="BL431" s="25"/>
      <c r="BM431" s="25"/>
      <c r="BN431" s="25"/>
      <c r="BO431" s="25"/>
      <c r="BQ431" s="25"/>
    </row>
    <row r="432" spans="1:69" x14ac:dyDescent="0.25">
      <c r="A432" s="25"/>
      <c r="C432" s="25"/>
      <c r="E432" s="25"/>
      <c r="G432" s="25"/>
      <c r="H432" s="25"/>
      <c r="I432" s="25"/>
      <c r="J432" s="25"/>
      <c r="K432" s="25"/>
      <c r="W432" s="25"/>
      <c r="X432" s="25"/>
      <c r="Y432" s="25"/>
      <c r="Z432" s="25"/>
      <c r="AA432" s="25"/>
      <c r="AB432" s="25"/>
      <c r="AC432" s="25"/>
      <c r="AD432" s="25"/>
      <c r="AE432" s="25"/>
      <c r="AF432" s="25"/>
      <c r="AG432" s="25"/>
      <c r="AH432" s="25"/>
      <c r="AI432" s="25"/>
      <c r="AJ432" s="25"/>
      <c r="AK432" s="25"/>
      <c r="AL432" s="25"/>
      <c r="AM432" s="25"/>
      <c r="AO432" s="25"/>
      <c r="AQ432" s="25"/>
      <c r="AR432" s="25"/>
      <c r="AS432" s="25"/>
      <c r="AT432" s="25"/>
      <c r="AU432" s="25"/>
      <c r="AW432" s="25"/>
      <c r="BA432" s="25"/>
      <c r="BB432" s="25"/>
      <c r="BC432" s="25"/>
      <c r="BE432" s="25"/>
      <c r="BG432" s="25"/>
      <c r="BI432" s="25"/>
      <c r="BJ432" s="25"/>
      <c r="BK432" s="25"/>
      <c r="BL432" s="25"/>
      <c r="BM432" s="25"/>
      <c r="BN432" s="25"/>
      <c r="BO432" s="25"/>
      <c r="BQ432" s="25"/>
    </row>
    <row r="433" spans="1:69" x14ac:dyDescent="0.25">
      <c r="A433" s="25"/>
      <c r="C433" s="25"/>
      <c r="E433" s="25"/>
      <c r="G433" s="25"/>
      <c r="H433" s="25"/>
      <c r="I433" s="25"/>
      <c r="J433" s="25"/>
      <c r="K433" s="25"/>
      <c r="W433" s="25"/>
      <c r="X433" s="25"/>
      <c r="Y433" s="25"/>
      <c r="Z433" s="25"/>
      <c r="AA433" s="25"/>
      <c r="AB433" s="25"/>
      <c r="AC433" s="25"/>
      <c r="AD433" s="25"/>
      <c r="AE433" s="25"/>
      <c r="AF433" s="25"/>
      <c r="AG433" s="25"/>
      <c r="AH433" s="25"/>
      <c r="AI433" s="25"/>
      <c r="AJ433" s="25"/>
      <c r="AK433" s="25"/>
      <c r="AL433" s="25"/>
      <c r="AM433" s="25"/>
      <c r="AO433" s="25"/>
      <c r="AQ433" s="25"/>
      <c r="AR433" s="25"/>
      <c r="AS433" s="25"/>
      <c r="AT433" s="25"/>
      <c r="AU433" s="25"/>
      <c r="AW433" s="25"/>
      <c r="BA433" s="25"/>
      <c r="BB433" s="25"/>
      <c r="BC433" s="25"/>
      <c r="BE433" s="25"/>
      <c r="BG433" s="25"/>
      <c r="BI433" s="25"/>
      <c r="BJ433" s="25"/>
      <c r="BK433" s="25"/>
      <c r="BL433" s="25"/>
      <c r="BM433" s="25"/>
      <c r="BN433" s="25"/>
      <c r="BO433" s="25"/>
      <c r="BQ433" s="25"/>
    </row>
    <row r="434" spans="1:69" x14ac:dyDescent="0.25">
      <c r="A434" s="25"/>
      <c r="C434" s="25"/>
      <c r="E434" s="25"/>
      <c r="G434" s="25"/>
      <c r="H434" s="25"/>
      <c r="I434" s="25"/>
      <c r="J434" s="25"/>
      <c r="K434" s="25"/>
      <c r="W434" s="25"/>
      <c r="X434" s="25"/>
      <c r="Y434" s="25"/>
      <c r="Z434" s="25"/>
      <c r="AA434" s="25"/>
      <c r="AB434" s="25"/>
      <c r="AC434" s="25"/>
      <c r="AD434" s="25"/>
      <c r="AE434" s="25"/>
      <c r="AF434" s="25"/>
      <c r="AG434" s="25"/>
      <c r="AH434" s="25"/>
      <c r="AI434" s="25"/>
      <c r="AJ434" s="25"/>
      <c r="AK434" s="25"/>
      <c r="AL434" s="25"/>
      <c r="AM434" s="25"/>
      <c r="AO434" s="25"/>
      <c r="AQ434" s="25"/>
      <c r="AR434" s="25"/>
      <c r="AS434" s="25"/>
      <c r="AT434" s="25"/>
      <c r="AU434" s="25"/>
      <c r="AW434" s="25"/>
      <c r="BA434" s="25"/>
      <c r="BB434" s="25"/>
      <c r="BC434" s="25"/>
      <c r="BE434" s="25"/>
      <c r="BG434" s="25"/>
      <c r="BI434" s="25"/>
      <c r="BJ434" s="25"/>
      <c r="BK434" s="25"/>
      <c r="BL434" s="25"/>
      <c r="BM434" s="25"/>
      <c r="BN434" s="25"/>
      <c r="BO434" s="25"/>
      <c r="BQ434" s="25"/>
    </row>
    <row r="435" spans="1:69" x14ac:dyDescent="0.25">
      <c r="A435" s="25"/>
      <c r="C435" s="25"/>
      <c r="E435" s="25"/>
      <c r="G435" s="25"/>
      <c r="H435" s="25"/>
      <c r="I435" s="25"/>
      <c r="J435" s="25"/>
      <c r="K435" s="25"/>
      <c r="W435" s="25"/>
      <c r="X435" s="25"/>
      <c r="Y435" s="25"/>
      <c r="Z435" s="25"/>
      <c r="AA435" s="25"/>
      <c r="AB435" s="25"/>
      <c r="AC435" s="25"/>
      <c r="AD435" s="25"/>
      <c r="AE435" s="25"/>
      <c r="AF435" s="25"/>
      <c r="AG435" s="25"/>
      <c r="AH435" s="25"/>
      <c r="AI435" s="25"/>
      <c r="AJ435" s="25"/>
      <c r="AK435" s="25"/>
      <c r="AL435" s="25"/>
      <c r="AM435" s="25"/>
      <c r="AO435" s="25"/>
      <c r="AQ435" s="25"/>
      <c r="AR435" s="25"/>
      <c r="AS435" s="25"/>
      <c r="AT435" s="25"/>
      <c r="AU435" s="25"/>
      <c r="AW435" s="25"/>
      <c r="BA435" s="25"/>
      <c r="BB435" s="25"/>
      <c r="BC435" s="25"/>
      <c r="BE435" s="25"/>
      <c r="BG435" s="25"/>
      <c r="BI435" s="25"/>
      <c r="BJ435" s="25"/>
      <c r="BK435" s="25"/>
      <c r="BL435" s="25"/>
      <c r="BM435" s="25"/>
      <c r="BN435" s="25"/>
      <c r="BO435" s="25"/>
      <c r="BQ435" s="25"/>
    </row>
    <row r="436" spans="1:69" x14ac:dyDescent="0.25">
      <c r="A436" s="25"/>
      <c r="C436" s="25"/>
      <c r="E436" s="25"/>
      <c r="G436" s="25"/>
      <c r="H436" s="25"/>
      <c r="I436" s="25"/>
      <c r="J436" s="25"/>
      <c r="K436" s="25"/>
      <c r="W436" s="25"/>
      <c r="X436" s="25"/>
      <c r="Y436" s="25"/>
      <c r="Z436" s="25"/>
      <c r="AA436" s="25"/>
      <c r="AB436" s="25"/>
      <c r="AC436" s="25"/>
      <c r="AD436" s="25"/>
      <c r="AE436" s="25"/>
      <c r="AF436" s="25"/>
      <c r="AG436" s="25"/>
      <c r="AH436" s="25"/>
      <c r="AI436" s="25"/>
      <c r="AJ436" s="25"/>
      <c r="AK436" s="25"/>
      <c r="AL436" s="25"/>
      <c r="AM436" s="25"/>
      <c r="AO436" s="25"/>
      <c r="AQ436" s="25"/>
      <c r="AR436" s="25"/>
      <c r="AS436" s="25"/>
      <c r="AT436" s="25"/>
      <c r="AU436" s="25"/>
      <c r="AW436" s="25"/>
      <c r="BA436" s="25"/>
      <c r="BB436" s="25"/>
      <c r="BC436" s="25"/>
      <c r="BE436" s="25"/>
      <c r="BG436" s="25"/>
      <c r="BI436" s="25"/>
      <c r="BJ436" s="25"/>
      <c r="BK436" s="25"/>
      <c r="BL436" s="25"/>
      <c r="BM436" s="25"/>
      <c r="BN436" s="25"/>
      <c r="BO436" s="25"/>
      <c r="BQ436" s="25"/>
    </row>
    <row r="437" spans="1:69" x14ac:dyDescent="0.25">
      <c r="A437" s="25"/>
      <c r="C437" s="25"/>
      <c r="E437" s="25"/>
      <c r="G437" s="25"/>
      <c r="H437" s="25"/>
      <c r="I437" s="25"/>
      <c r="J437" s="25"/>
      <c r="K437" s="25"/>
      <c r="W437" s="25"/>
      <c r="X437" s="25"/>
      <c r="Y437" s="25"/>
      <c r="Z437" s="25"/>
      <c r="AA437" s="25"/>
      <c r="AB437" s="25"/>
      <c r="AC437" s="25"/>
      <c r="AD437" s="25"/>
      <c r="AE437" s="25"/>
      <c r="AF437" s="25"/>
      <c r="AG437" s="25"/>
      <c r="AH437" s="25"/>
      <c r="AI437" s="25"/>
      <c r="AJ437" s="25"/>
      <c r="AK437" s="25"/>
      <c r="AL437" s="25"/>
      <c r="AM437" s="25"/>
      <c r="AO437" s="25"/>
      <c r="AQ437" s="25"/>
      <c r="AR437" s="25"/>
      <c r="AS437" s="25"/>
      <c r="AT437" s="25"/>
      <c r="AU437" s="25"/>
      <c r="AW437" s="25"/>
      <c r="BA437" s="25"/>
      <c r="BB437" s="25"/>
      <c r="BC437" s="25"/>
      <c r="BE437" s="25"/>
      <c r="BG437" s="25"/>
      <c r="BI437" s="25"/>
      <c r="BJ437" s="25"/>
      <c r="BK437" s="25"/>
      <c r="BL437" s="25"/>
      <c r="BM437" s="25"/>
      <c r="BN437" s="25"/>
      <c r="BO437" s="25"/>
      <c r="BQ437" s="25"/>
    </row>
    <row r="438" spans="1:69" x14ac:dyDescent="0.25">
      <c r="A438" s="25"/>
      <c r="C438" s="25"/>
      <c r="E438" s="25"/>
      <c r="G438" s="25"/>
      <c r="H438" s="25"/>
      <c r="I438" s="25"/>
      <c r="J438" s="25"/>
      <c r="K438" s="25"/>
      <c r="W438" s="25"/>
      <c r="X438" s="25"/>
      <c r="Y438" s="25"/>
      <c r="Z438" s="25"/>
      <c r="AA438" s="25"/>
      <c r="AB438" s="25"/>
      <c r="AC438" s="25"/>
      <c r="AD438" s="25"/>
      <c r="AE438" s="25"/>
      <c r="AF438" s="25"/>
      <c r="AG438" s="25"/>
      <c r="AH438" s="25"/>
      <c r="AI438" s="25"/>
      <c r="AJ438" s="25"/>
      <c r="AK438" s="25"/>
      <c r="AL438" s="25"/>
      <c r="AM438" s="25"/>
      <c r="AO438" s="25"/>
      <c r="AQ438" s="25"/>
      <c r="AR438" s="25"/>
      <c r="AS438" s="25"/>
      <c r="AT438" s="25"/>
      <c r="AU438" s="25"/>
      <c r="AW438" s="25"/>
      <c r="BA438" s="25"/>
      <c r="BB438" s="25"/>
      <c r="BC438" s="25"/>
      <c r="BE438" s="25"/>
      <c r="BG438" s="25"/>
      <c r="BI438" s="25"/>
      <c r="BJ438" s="25"/>
      <c r="BK438" s="25"/>
      <c r="BL438" s="25"/>
      <c r="BM438" s="25"/>
      <c r="BN438" s="25"/>
      <c r="BO438" s="25"/>
      <c r="BQ438" s="25"/>
    </row>
    <row r="439" spans="1:69" x14ac:dyDescent="0.25">
      <c r="A439" s="25"/>
      <c r="C439" s="25"/>
      <c r="E439" s="25"/>
      <c r="G439" s="25"/>
      <c r="H439" s="25"/>
      <c r="I439" s="25"/>
      <c r="J439" s="25"/>
      <c r="K439" s="25"/>
      <c r="W439" s="25"/>
      <c r="X439" s="25"/>
      <c r="Y439" s="25"/>
      <c r="Z439" s="25"/>
      <c r="AA439" s="25"/>
      <c r="AB439" s="25"/>
      <c r="AC439" s="25"/>
      <c r="AD439" s="25"/>
      <c r="AE439" s="25"/>
      <c r="AF439" s="25"/>
      <c r="AG439" s="25"/>
      <c r="AH439" s="25"/>
      <c r="AI439" s="25"/>
      <c r="AJ439" s="25"/>
      <c r="AK439" s="25"/>
      <c r="AL439" s="25"/>
      <c r="AM439" s="25"/>
      <c r="AO439" s="25"/>
      <c r="AQ439" s="25"/>
      <c r="AR439" s="25"/>
      <c r="AS439" s="25"/>
      <c r="AT439" s="25"/>
      <c r="AU439" s="25"/>
      <c r="AW439" s="25"/>
      <c r="BA439" s="25"/>
      <c r="BB439" s="25"/>
      <c r="BC439" s="25"/>
      <c r="BE439" s="25"/>
      <c r="BG439" s="25"/>
      <c r="BI439" s="25"/>
      <c r="BJ439" s="25"/>
      <c r="BK439" s="25"/>
      <c r="BL439" s="25"/>
      <c r="BM439" s="25"/>
      <c r="BN439" s="25"/>
      <c r="BO439" s="25"/>
      <c r="BQ439" s="25"/>
    </row>
    <row r="440" spans="1:69" x14ac:dyDescent="0.25">
      <c r="A440" s="25"/>
      <c r="C440" s="25"/>
      <c r="E440" s="25"/>
      <c r="G440" s="25"/>
      <c r="H440" s="25"/>
      <c r="I440" s="25"/>
      <c r="J440" s="25"/>
      <c r="K440" s="25"/>
      <c r="W440" s="25"/>
      <c r="X440" s="25"/>
      <c r="Y440" s="25"/>
      <c r="Z440" s="25"/>
      <c r="AA440" s="25"/>
      <c r="AB440" s="25"/>
      <c r="AC440" s="25"/>
      <c r="AD440" s="25"/>
      <c r="AE440" s="25"/>
      <c r="AF440" s="25"/>
      <c r="AG440" s="25"/>
      <c r="AH440" s="25"/>
      <c r="AI440" s="25"/>
      <c r="AJ440" s="25"/>
      <c r="AK440" s="25"/>
      <c r="AL440" s="25"/>
      <c r="AM440" s="25"/>
      <c r="AO440" s="25"/>
      <c r="AQ440" s="25"/>
      <c r="AR440" s="25"/>
      <c r="AS440" s="25"/>
      <c r="AT440" s="25"/>
      <c r="AU440" s="25"/>
      <c r="AW440" s="25"/>
      <c r="BA440" s="25"/>
      <c r="BB440" s="25"/>
      <c r="BC440" s="25"/>
      <c r="BE440" s="25"/>
      <c r="BG440" s="25"/>
      <c r="BI440" s="25"/>
      <c r="BJ440" s="25"/>
      <c r="BK440" s="25"/>
      <c r="BL440" s="25"/>
      <c r="BM440" s="25"/>
      <c r="BN440" s="25"/>
      <c r="BO440" s="25"/>
      <c r="BQ440" s="25"/>
    </row>
    <row r="441" spans="1:69" x14ac:dyDescent="0.25">
      <c r="A441" s="25"/>
      <c r="C441" s="25"/>
      <c r="E441" s="25"/>
      <c r="G441" s="25"/>
      <c r="H441" s="25"/>
      <c r="I441" s="25"/>
      <c r="J441" s="25"/>
      <c r="K441" s="25"/>
      <c r="W441" s="25"/>
      <c r="X441" s="25"/>
      <c r="Y441" s="25"/>
      <c r="Z441" s="25"/>
      <c r="AA441" s="25"/>
      <c r="AB441" s="25"/>
      <c r="AC441" s="25"/>
      <c r="AD441" s="25"/>
      <c r="AE441" s="25"/>
      <c r="AF441" s="25"/>
      <c r="AG441" s="25"/>
      <c r="AH441" s="25"/>
      <c r="AI441" s="25"/>
      <c r="AJ441" s="25"/>
      <c r="AK441" s="25"/>
      <c r="AL441" s="25"/>
      <c r="AM441" s="25"/>
      <c r="AO441" s="25"/>
      <c r="AQ441" s="25"/>
      <c r="AR441" s="25"/>
      <c r="AS441" s="25"/>
      <c r="AT441" s="25"/>
      <c r="AU441" s="25"/>
      <c r="AW441" s="25"/>
      <c r="BA441" s="25"/>
      <c r="BB441" s="25"/>
      <c r="BC441" s="25"/>
      <c r="BE441" s="25"/>
      <c r="BG441" s="25"/>
      <c r="BI441" s="25"/>
      <c r="BJ441" s="25"/>
      <c r="BK441" s="25"/>
      <c r="BL441" s="25"/>
      <c r="BM441" s="25"/>
      <c r="BN441" s="25"/>
      <c r="BO441" s="25"/>
      <c r="BQ441" s="25"/>
    </row>
    <row r="442" spans="1:69" x14ac:dyDescent="0.25">
      <c r="A442" s="25"/>
      <c r="C442" s="25"/>
      <c r="E442" s="25"/>
      <c r="G442" s="25"/>
      <c r="H442" s="25"/>
      <c r="I442" s="25"/>
      <c r="J442" s="25"/>
      <c r="K442" s="25"/>
      <c r="W442" s="25"/>
      <c r="X442" s="25"/>
      <c r="Y442" s="25"/>
      <c r="Z442" s="25"/>
      <c r="AA442" s="25"/>
      <c r="AB442" s="25"/>
      <c r="AC442" s="25"/>
      <c r="AD442" s="25"/>
      <c r="AE442" s="25"/>
      <c r="AF442" s="25"/>
      <c r="AG442" s="25"/>
      <c r="AH442" s="25"/>
      <c r="AI442" s="25"/>
      <c r="AJ442" s="25"/>
      <c r="AK442" s="25"/>
      <c r="AL442" s="25"/>
      <c r="AM442" s="25"/>
      <c r="AO442" s="25"/>
      <c r="AQ442" s="25"/>
      <c r="AR442" s="25"/>
      <c r="AS442" s="25"/>
      <c r="AT442" s="25"/>
      <c r="AU442" s="25"/>
      <c r="AW442" s="25"/>
      <c r="BA442" s="25"/>
      <c r="BB442" s="25"/>
      <c r="BC442" s="25"/>
      <c r="BE442" s="25"/>
      <c r="BG442" s="25"/>
      <c r="BI442" s="25"/>
      <c r="BJ442" s="25"/>
      <c r="BK442" s="25"/>
      <c r="BL442" s="25"/>
      <c r="BM442" s="25"/>
      <c r="BN442" s="25"/>
      <c r="BO442" s="25"/>
      <c r="BQ442" s="25"/>
    </row>
    <row r="443" spans="1:69" x14ac:dyDescent="0.25">
      <c r="A443" s="25"/>
      <c r="C443" s="25"/>
      <c r="E443" s="25"/>
      <c r="G443" s="25"/>
      <c r="H443" s="25"/>
      <c r="I443" s="25"/>
      <c r="J443" s="25"/>
      <c r="K443" s="25"/>
      <c r="W443" s="25"/>
      <c r="X443" s="25"/>
      <c r="Y443" s="25"/>
      <c r="Z443" s="25"/>
      <c r="AA443" s="25"/>
      <c r="AB443" s="25"/>
      <c r="AC443" s="25"/>
      <c r="AD443" s="25"/>
      <c r="AE443" s="25"/>
      <c r="AF443" s="25"/>
      <c r="AG443" s="25"/>
      <c r="AH443" s="25"/>
      <c r="AI443" s="25"/>
      <c r="AJ443" s="25"/>
      <c r="AK443" s="25"/>
      <c r="AL443" s="25"/>
      <c r="AM443" s="25"/>
      <c r="AO443" s="25"/>
      <c r="AQ443" s="25"/>
      <c r="AR443" s="25"/>
      <c r="AS443" s="25"/>
      <c r="AT443" s="25"/>
      <c r="AU443" s="25"/>
      <c r="AW443" s="25"/>
      <c r="BA443" s="25"/>
      <c r="BB443" s="25"/>
      <c r="BC443" s="25"/>
      <c r="BE443" s="25"/>
      <c r="BG443" s="25"/>
      <c r="BI443" s="25"/>
      <c r="BJ443" s="25"/>
      <c r="BK443" s="25"/>
      <c r="BL443" s="25"/>
      <c r="BM443" s="25"/>
      <c r="BN443" s="25"/>
      <c r="BO443" s="25"/>
      <c r="BQ443" s="25"/>
    </row>
    <row r="444" spans="1:69" x14ac:dyDescent="0.25">
      <c r="A444" s="25"/>
      <c r="C444" s="25"/>
      <c r="E444" s="25"/>
      <c r="G444" s="25"/>
      <c r="H444" s="25"/>
      <c r="I444" s="25"/>
      <c r="J444" s="25"/>
      <c r="K444" s="25"/>
      <c r="W444" s="25"/>
      <c r="X444" s="25"/>
      <c r="Y444" s="25"/>
      <c r="Z444" s="25"/>
      <c r="AA444" s="25"/>
      <c r="AB444" s="25"/>
      <c r="AC444" s="25"/>
      <c r="AD444" s="25"/>
      <c r="AE444" s="25"/>
      <c r="AF444" s="25"/>
      <c r="AG444" s="25"/>
      <c r="AH444" s="25"/>
      <c r="AI444" s="25"/>
      <c r="AJ444" s="25"/>
      <c r="AK444" s="25"/>
      <c r="AL444" s="25"/>
      <c r="AM444" s="25"/>
      <c r="AO444" s="25"/>
      <c r="AQ444" s="25"/>
      <c r="AR444" s="25"/>
      <c r="AS444" s="25"/>
      <c r="AT444" s="25"/>
      <c r="AU444" s="25"/>
      <c r="AW444" s="25"/>
      <c r="BA444" s="25"/>
      <c r="BB444" s="25"/>
      <c r="BC444" s="25"/>
      <c r="BE444" s="25"/>
      <c r="BG444" s="25"/>
      <c r="BI444" s="25"/>
      <c r="BJ444" s="25"/>
      <c r="BK444" s="25"/>
      <c r="BL444" s="25"/>
      <c r="BM444" s="25"/>
      <c r="BN444" s="25"/>
      <c r="BO444" s="25"/>
      <c r="BQ444" s="25"/>
    </row>
    <row r="445" spans="1:69" x14ac:dyDescent="0.25">
      <c r="A445" s="25"/>
      <c r="C445" s="25"/>
      <c r="E445" s="25"/>
      <c r="G445" s="25"/>
      <c r="H445" s="25"/>
      <c r="I445" s="25"/>
      <c r="J445" s="25"/>
      <c r="K445" s="25"/>
      <c r="W445" s="25"/>
      <c r="X445" s="25"/>
      <c r="Y445" s="25"/>
      <c r="Z445" s="25"/>
      <c r="AA445" s="25"/>
      <c r="AB445" s="25"/>
      <c r="AC445" s="25"/>
      <c r="AD445" s="25"/>
      <c r="AE445" s="25"/>
      <c r="AF445" s="25"/>
      <c r="AG445" s="25"/>
      <c r="AH445" s="25"/>
      <c r="AI445" s="25"/>
      <c r="AJ445" s="25"/>
      <c r="AK445" s="25"/>
      <c r="AL445" s="25"/>
      <c r="AM445" s="25"/>
      <c r="AO445" s="25"/>
      <c r="AQ445" s="25"/>
      <c r="AR445" s="25"/>
      <c r="AS445" s="25"/>
      <c r="AT445" s="25"/>
      <c r="AU445" s="25"/>
      <c r="AW445" s="25"/>
      <c r="BA445" s="25"/>
      <c r="BB445" s="25"/>
      <c r="BC445" s="25"/>
      <c r="BE445" s="25"/>
      <c r="BG445" s="25"/>
      <c r="BI445" s="25"/>
      <c r="BJ445" s="25"/>
      <c r="BK445" s="25"/>
      <c r="BL445" s="25"/>
      <c r="BM445" s="25"/>
      <c r="BN445" s="25"/>
      <c r="BO445" s="25"/>
      <c r="BQ445" s="25"/>
    </row>
    <row r="446" spans="1:69" x14ac:dyDescent="0.25">
      <c r="A446" s="25"/>
      <c r="C446" s="25"/>
      <c r="E446" s="25"/>
      <c r="G446" s="25"/>
      <c r="H446" s="25"/>
      <c r="I446" s="25"/>
      <c r="J446" s="25"/>
      <c r="K446" s="25"/>
      <c r="W446" s="25"/>
      <c r="X446" s="25"/>
      <c r="Y446" s="25"/>
      <c r="Z446" s="25"/>
      <c r="AA446" s="25"/>
      <c r="AB446" s="25"/>
      <c r="AC446" s="25"/>
      <c r="AD446" s="25"/>
      <c r="AE446" s="25"/>
      <c r="AF446" s="25"/>
      <c r="AG446" s="25"/>
      <c r="AH446" s="25"/>
      <c r="AI446" s="25"/>
      <c r="AJ446" s="25"/>
      <c r="AK446" s="25"/>
      <c r="AL446" s="25"/>
      <c r="AM446" s="25"/>
      <c r="AO446" s="25"/>
      <c r="AQ446" s="25"/>
      <c r="AR446" s="25"/>
      <c r="AS446" s="25"/>
      <c r="AT446" s="25"/>
      <c r="AU446" s="25"/>
      <c r="AW446" s="25"/>
      <c r="BA446" s="25"/>
      <c r="BB446" s="25"/>
      <c r="BC446" s="25"/>
      <c r="BE446" s="25"/>
      <c r="BG446" s="25"/>
      <c r="BI446" s="25"/>
      <c r="BJ446" s="25"/>
      <c r="BK446" s="25"/>
      <c r="BL446" s="25"/>
      <c r="BM446" s="25"/>
      <c r="BN446" s="25"/>
      <c r="BO446" s="25"/>
      <c r="BQ446" s="25"/>
    </row>
    <row r="447" spans="1:69" x14ac:dyDescent="0.25">
      <c r="A447" s="25"/>
      <c r="C447" s="25"/>
      <c r="E447" s="25"/>
      <c r="G447" s="25"/>
      <c r="H447" s="25"/>
      <c r="I447" s="25"/>
      <c r="J447" s="25"/>
      <c r="K447" s="25"/>
      <c r="W447" s="25"/>
      <c r="X447" s="25"/>
      <c r="Y447" s="25"/>
      <c r="Z447" s="25"/>
      <c r="AA447" s="25"/>
      <c r="AB447" s="25"/>
      <c r="AC447" s="25"/>
      <c r="AD447" s="25"/>
      <c r="AE447" s="25"/>
      <c r="AF447" s="25"/>
      <c r="AG447" s="25"/>
      <c r="AH447" s="25"/>
      <c r="AI447" s="25"/>
      <c r="AJ447" s="25"/>
      <c r="AK447" s="25"/>
      <c r="AL447" s="25"/>
      <c r="AM447" s="25"/>
      <c r="AO447" s="25"/>
      <c r="AQ447" s="25"/>
      <c r="AR447" s="25"/>
      <c r="AS447" s="25"/>
      <c r="AT447" s="25"/>
      <c r="AU447" s="25"/>
      <c r="AW447" s="25"/>
      <c r="BA447" s="25"/>
      <c r="BB447" s="25"/>
      <c r="BC447" s="25"/>
      <c r="BE447" s="25"/>
      <c r="BG447" s="25"/>
      <c r="BI447" s="25"/>
      <c r="BJ447" s="25"/>
      <c r="BK447" s="25"/>
      <c r="BL447" s="25"/>
      <c r="BM447" s="25"/>
      <c r="BN447" s="25"/>
      <c r="BO447" s="25"/>
      <c r="BQ447" s="25"/>
    </row>
    <row r="448" spans="1:69" x14ac:dyDescent="0.25">
      <c r="A448" s="25"/>
      <c r="C448" s="25"/>
      <c r="E448" s="25"/>
      <c r="G448" s="25"/>
      <c r="H448" s="25"/>
      <c r="I448" s="25"/>
      <c r="J448" s="25"/>
      <c r="K448" s="25"/>
      <c r="W448" s="25"/>
      <c r="X448" s="25"/>
      <c r="Y448" s="25"/>
      <c r="Z448" s="25"/>
      <c r="AA448" s="25"/>
      <c r="AB448" s="25"/>
      <c r="AC448" s="25"/>
      <c r="AD448" s="25"/>
      <c r="AE448" s="25"/>
      <c r="AF448" s="25"/>
      <c r="AG448" s="25"/>
      <c r="AH448" s="25"/>
      <c r="AI448" s="25"/>
      <c r="AJ448" s="25"/>
      <c r="AK448" s="25"/>
      <c r="AL448" s="25"/>
      <c r="AM448" s="25"/>
      <c r="AO448" s="25"/>
      <c r="AQ448" s="25"/>
      <c r="AR448" s="25"/>
      <c r="AS448" s="25"/>
      <c r="AT448" s="25"/>
      <c r="AU448" s="25"/>
      <c r="AW448" s="25"/>
      <c r="BA448" s="25"/>
      <c r="BB448" s="25"/>
      <c r="BC448" s="25"/>
      <c r="BE448" s="25"/>
      <c r="BG448" s="25"/>
      <c r="BI448" s="25"/>
      <c r="BJ448" s="25"/>
      <c r="BK448" s="25"/>
      <c r="BL448" s="25"/>
      <c r="BM448" s="25"/>
      <c r="BN448" s="25"/>
      <c r="BO448" s="25"/>
      <c r="BQ448" s="25"/>
    </row>
    <row r="449" spans="1:69" x14ac:dyDescent="0.25">
      <c r="A449" s="25"/>
      <c r="C449" s="25"/>
      <c r="E449" s="25"/>
      <c r="G449" s="25"/>
      <c r="H449" s="25"/>
      <c r="I449" s="25"/>
      <c r="J449" s="25"/>
      <c r="K449" s="25"/>
      <c r="W449" s="25"/>
      <c r="X449" s="25"/>
      <c r="Y449" s="25"/>
      <c r="Z449" s="25"/>
      <c r="AA449" s="25"/>
      <c r="AB449" s="25"/>
      <c r="AC449" s="25"/>
      <c r="AD449" s="25"/>
      <c r="AE449" s="25"/>
      <c r="AF449" s="25"/>
      <c r="AG449" s="25"/>
      <c r="AH449" s="25"/>
      <c r="AI449" s="25"/>
      <c r="AJ449" s="25"/>
      <c r="AK449" s="25"/>
      <c r="AL449" s="25"/>
      <c r="AM449" s="25"/>
      <c r="AO449" s="25"/>
      <c r="AQ449" s="25"/>
      <c r="AR449" s="25"/>
      <c r="AS449" s="25"/>
      <c r="AT449" s="25"/>
      <c r="AU449" s="25"/>
      <c r="AW449" s="25"/>
      <c r="BA449" s="25"/>
      <c r="BB449" s="25"/>
      <c r="BC449" s="25"/>
      <c r="BE449" s="25"/>
      <c r="BG449" s="25"/>
      <c r="BI449" s="25"/>
      <c r="BJ449" s="25"/>
      <c r="BK449" s="25"/>
      <c r="BL449" s="25"/>
      <c r="BM449" s="25"/>
      <c r="BN449" s="25"/>
      <c r="BO449" s="25"/>
      <c r="BQ449" s="25"/>
    </row>
    <row r="450" spans="1:69" x14ac:dyDescent="0.25">
      <c r="A450" s="25"/>
      <c r="C450" s="25"/>
      <c r="E450" s="25"/>
      <c r="G450" s="25"/>
      <c r="H450" s="25"/>
      <c r="I450" s="25"/>
      <c r="J450" s="25"/>
      <c r="K450" s="25"/>
      <c r="W450" s="25"/>
      <c r="X450" s="25"/>
      <c r="Y450" s="25"/>
      <c r="Z450" s="25"/>
      <c r="AA450" s="25"/>
      <c r="AB450" s="25"/>
      <c r="AC450" s="25"/>
      <c r="AD450" s="25"/>
      <c r="AE450" s="25"/>
      <c r="AF450" s="25"/>
      <c r="AG450" s="25"/>
      <c r="AH450" s="25"/>
      <c r="AI450" s="25"/>
      <c r="AJ450" s="25"/>
      <c r="AK450" s="25"/>
      <c r="AL450" s="25"/>
      <c r="AM450" s="25"/>
      <c r="AO450" s="25"/>
      <c r="AQ450" s="25"/>
      <c r="AR450" s="25"/>
      <c r="AS450" s="25"/>
      <c r="AT450" s="25"/>
      <c r="AU450" s="25"/>
      <c r="AW450" s="25"/>
      <c r="BA450" s="25"/>
      <c r="BB450" s="25"/>
      <c r="BC450" s="25"/>
      <c r="BE450" s="25"/>
      <c r="BG450" s="25"/>
      <c r="BI450" s="25"/>
      <c r="BJ450" s="25"/>
      <c r="BK450" s="25"/>
      <c r="BL450" s="25"/>
      <c r="BM450" s="25"/>
      <c r="BN450" s="25"/>
      <c r="BO450" s="25"/>
      <c r="BQ450" s="25"/>
    </row>
    <row r="451" spans="1:69" x14ac:dyDescent="0.25">
      <c r="A451" s="25"/>
      <c r="C451" s="25"/>
      <c r="E451" s="25"/>
      <c r="G451" s="25"/>
      <c r="H451" s="25"/>
      <c r="I451" s="25"/>
      <c r="J451" s="25"/>
      <c r="K451" s="25"/>
      <c r="W451" s="25"/>
      <c r="X451" s="25"/>
      <c r="Y451" s="25"/>
      <c r="Z451" s="25"/>
      <c r="AA451" s="25"/>
      <c r="AB451" s="25"/>
      <c r="AC451" s="25"/>
      <c r="AD451" s="25"/>
      <c r="AE451" s="25"/>
      <c r="AF451" s="25"/>
      <c r="AG451" s="25"/>
      <c r="AH451" s="25"/>
      <c r="AI451" s="25"/>
      <c r="AJ451" s="25"/>
      <c r="AK451" s="25"/>
      <c r="AL451" s="25"/>
      <c r="AM451" s="25"/>
      <c r="AO451" s="25"/>
      <c r="AQ451" s="25"/>
      <c r="AR451" s="25"/>
      <c r="AS451" s="25"/>
      <c r="AT451" s="25"/>
      <c r="AU451" s="25"/>
      <c r="AW451" s="25"/>
      <c r="BA451" s="25"/>
      <c r="BB451" s="25"/>
      <c r="BC451" s="25"/>
      <c r="BE451" s="25"/>
      <c r="BG451" s="25"/>
      <c r="BI451" s="25"/>
      <c r="BJ451" s="25"/>
      <c r="BK451" s="25"/>
      <c r="BL451" s="25"/>
      <c r="BM451" s="25"/>
      <c r="BN451" s="25"/>
      <c r="BO451" s="25"/>
      <c r="BQ451" s="25"/>
    </row>
    <row r="452" spans="1:69" x14ac:dyDescent="0.25">
      <c r="A452" s="25"/>
      <c r="C452" s="25"/>
      <c r="E452" s="25"/>
      <c r="G452" s="25"/>
      <c r="H452" s="25"/>
      <c r="I452" s="25"/>
      <c r="J452" s="25"/>
      <c r="K452" s="25"/>
      <c r="W452" s="25"/>
      <c r="X452" s="25"/>
      <c r="Y452" s="25"/>
      <c r="Z452" s="25"/>
      <c r="AA452" s="25"/>
      <c r="AB452" s="25"/>
      <c r="AC452" s="25"/>
      <c r="AD452" s="25"/>
      <c r="AE452" s="25"/>
      <c r="AF452" s="25"/>
      <c r="AG452" s="25"/>
      <c r="AH452" s="25"/>
      <c r="AI452" s="25"/>
      <c r="AJ452" s="25"/>
      <c r="AK452" s="25"/>
      <c r="AL452" s="25"/>
      <c r="AM452" s="25"/>
      <c r="AO452" s="25"/>
      <c r="AQ452" s="25"/>
      <c r="AR452" s="25"/>
      <c r="AS452" s="25"/>
      <c r="AT452" s="25"/>
      <c r="AU452" s="25"/>
      <c r="AW452" s="25"/>
      <c r="BA452" s="25"/>
      <c r="BB452" s="25"/>
      <c r="BC452" s="25"/>
      <c r="BE452" s="25"/>
      <c r="BG452" s="25"/>
      <c r="BI452" s="25"/>
      <c r="BJ452" s="25"/>
      <c r="BK452" s="25"/>
      <c r="BL452" s="25"/>
      <c r="BM452" s="25"/>
      <c r="BN452" s="25"/>
      <c r="BO452" s="25"/>
      <c r="BQ452" s="25"/>
    </row>
    <row r="453" spans="1:69" x14ac:dyDescent="0.25">
      <c r="A453" s="25"/>
      <c r="C453" s="25"/>
      <c r="E453" s="25"/>
      <c r="G453" s="25"/>
      <c r="H453" s="25"/>
      <c r="I453" s="25"/>
      <c r="J453" s="25"/>
      <c r="K453" s="25"/>
      <c r="W453" s="25"/>
      <c r="X453" s="25"/>
      <c r="Y453" s="25"/>
      <c r="Z453" s="25"/>
      <c r="AA453" s="25"/>
      <c r="AB453" s="25"/>
      <c r="AC453" s="25"/>
      <c r="AD453" s="25"/>
      <c r="AE453" s="25"/>
      <c r="AF453" s="25"/>
      <c r="AG453" s="25"/>
      <c r="AH453" s="25"/>
      <c r="AI453" s="25"/>
      <c r="AJ453" s="25"/>
      <c r="AK453" s="25"/>
      <c r="AL453" s="25"/>
      <c r="AM453" s="25"/>
      <c r="AO453" s="25"/>
      <c r="AQ453" s="25"/>
      <c r="AR453" s="25"/>
      <c r="AS453" s="25"/>
      <c r="AT453" s="25"/>
      <c r="AU453" s="25"/>
      <c r="AW453" s="25"/>
      <c r="BA453" s="25"/>
      <c r="BB453" s="25"/>
      <c r="BC453" s="25"/>
      <c r="BE453" s="25"/>
      <c r="BG453" s="25"/>
      <c r="BI453" s="25"/>
      <c r="BJ453" s="25"/>
      <c r="BK453" s="25"/>
      <c r="BL453" s="25"/>
      <c r="BM453" s="25"/>
      <c r="BN453" s="25"/>
      <c r="BO453" s="25"/>
      <c r="BQ453" s="25"/>
    </row>
    <row r="454" spans="1:69" x14ac:dyDescent="0.25">
      <c r="A454" s="25"/>
      <c r="C454" s="25"/>
      <c r="E454" s="25"/>
      <c r="G454" s="25"/>
      <c r="H454" s="25"/>
      <c r="I454" s="25"/>
      <c r="J454" s="25"/>
      <c r="K454" s="25"/>
      <c r="W454" s="25"/>
      <c r="X454" s="25"/>
      <c r="Y454" s="25"/>
      <c r="Z454" s="25"/>
      <c r="AA454" s="25"/>
      <c r="AB454" s="25"/>
      <c r="AC454" s="25"/>
      <c r="AD454" s="25"/>
      <c r="AE454" s="25"/>
      <c r="AF454" s="25"/>
      <c r="AG454" s="25"/>
      <c r="AH454" s="25"/>
      <c r="AI454" s="25"/>
      <c r="AJ454" s="25"/>
      <c r="AK454" s="25"/>
      <c r="AL454" s="25"/>
      <c r="AM454" s="25"/>
      <c r="AO454" s="25"/>
      <c r="AQ454" s="25"/>
      <c r="AR454" s="25"/>
      <c r="AS454" s="25"/>
      <c r="AT454" s="25"/>
      <c r="AU454" s="25"/>
      <c r="AW454" s="25"/>
      <c r="BA454" s="25"/>
      <c r="BB454" s="25"/>
      <c r="BC454" s="25"/>
      <c r="BE454" s="25"/>
      <c r="BG454" s="25"/>
      <c r="BI454" s="25"/>
      <c r="BJ454" s="25"/>
      <c r="BK454" s="25"/>
      <c r="BL454" s="25"/>
      <c r="BM454" s="25"/>
      <c r="BN454" s="25"/>
      <c r="BO454" s="25"/>
      <c r="BQ454" s="25"/>
    </row>
    <row r="455" spans="1:69" x14ac:dyDescent="0.25">
      <c r="A455" s="25"/>
      <c r="C455" s="25"/>
      <c r="E455" s="25"/>
      <c r="G455" s="25"/>
      <c r="H455" s="25"/>
      <c r="I455" s="25"/>
      <c r="J455" s="25"/>
      <c r="K455" s="25"/>
      <c r="W455" s="25"/>
      <c r="X455" s="25"/>
      <c r="Y455" s="25"/>
      <c r="Z455" s="25"/>
      <c r="AA455" s="25"/>
      <c r="AB455" s="25"/>
      <c r="AC455" s="25"/>
      <c r="AD455" s="25"/>
      <c r="AE455" s="25"/>
      <c r="AF455" s="25"/>
      <c r="AG455" s="25"/>
      <c r="AH455" s="25"/>
      <c r="AI455" s="25"/>
      <c r="AJ455" s="25"/>
      <c r="AK455" s="25"/>
      <c r="AL455" s="25"/>
      <c r="AM455" s="25"/>
      <c r="AO455" s="25"/>
      <c r="AQ455" s="25"/>
      <c r="AR455" s="25"/>
      <c r="AS455" s="25"/>
      <c r="AT455" s="25"/>
      <c r="AU455" s="25"/>
      <c r="AW455" s="25"/>
      <c r="BA455" s="25"/>
      <c r="BB455" s="25"/>
      <c r="BC455" s="25"/>
      <c r="BE455" s="25"/>
      <c r="BG455" s="25"/>
      <c r="BI455" s="25"/>
      <c r="BJ455" s="25"/>
      <c r="BK455" s="25"/>
      <c r="BL455" s="25"/>
      <c r="BM455" s="25"/>
      <c r="BN455" s="25"/>
      <c r="BO455" s="25"/>
      <c r="BQ455" s="25"/>
    </row>
    <row r="456" spans="1:69" x14ac:dyDescent="0.25">
      <c r="A456" s="25"/>
      <c r="C456" s="25"/>
      <c r="E456" s="25"/>
      <c r="G456" s="25"/>
      <c r="H456" s="25"/>
      <c r="I456" s="25"/>
      <c r="J456" s="25"/>
      <c r="K456" s="25"/>
      <c r="W456" s="25"/>
      <c r="X456" s="25"/>
      <c r="Y456" s="25"/>
      <c r="Z456" s="25"/>
      <c r="AA456" s="25"/>
      <c r="AB456" s="25"/>
      <c r="AC456" s="25"/>
      <c r="AD456" s="25"/>
      <c r="AE456" s="25"/>
      <c r="AF456" s="25"/>
      <c r="AG456" s="25"/>
      <c r="AH456" s="25"/>
      <c r="AI456" s="25"/>
      <c r="AJ456" s="25"/>
      <c r="AK456" s="25"/>
      <c r="AL456" s="25"/>
      <c r="AM456" s="25"/>
      <c r="AO456" s="25"/>
      <c r="AQ456" s="25"/>
      <c r="AR456" s="25"/>
      <c r="AS456" s="25"/>
      <c r="AT456" s="25"/>
      <c r="AU456" s="25"/>
      <c r="AW456" s="25"/>
      <c r="BA456" s="25"/>
      <c r="BB456" s="25"/>
      <c r="BC456" s="25"/>
      <c r="BE456" s="25"/>
      <c r="BG456" s="25"/>
      <c r="BI456" s="25"/>
      <c r="BJ456" s="25"/>
      <c r="BK456" s="25"/>
      <c r="BL456" s="25"/>
      <c r="BM456" s="25"/>
      <c r="BN456" s="25"/>
      <c r="BO456" s="25"/>
      <c r="BQ456" s="25"/>
    </row>
    <row r="457" spans="1:69" x14ac:dyDescent="0.25">
      <c r="A457" s="25"/>
      <c r="C457" s="25"/>
      <c r="E457" s="25"/>
      <c r="G457" s="25"/>
      <c r="H457" s="25"/>
      <c r="I457" s="25"/>
      <c r="J457" s="25"/>
      <c r="K457" s="25"/>
      <c r="W457" s="25"/>
      <c r="X457" s="25"/>
      <c r="Y457" s="25"/>
      <c r="Z457" s="25"/>
      <c r="AA457" s="25"/>
      <c r="AB457" s="25"/>
      <c r="AC457" s="25"/>
      <c r="AD457" s="25"/>
      <c r="AE457" s="25"/>
      <c r="AF457" s="25"/>
      <c r="AG457" s="25"/>
      <c r="AH457" s="25"/>
      <c r="AI457" s="25"/>
      <c r="AJ457" s="25"/>
      <c r="AK457" s="25"/>
      <c r="AL457" s="25"/>
      <c r="AM457" s="25"/>
      <c r="AO457" s="25"/>
      <c r="AQ457" s="25"/>
      <c r="AR457" s="25"/>
      <c r="AS457" s="25"/>
      <c r="AT457" s="25"/>
      <c r="AU457" s="25"/>
      <c r="AW457" s="25"/>
      <c r="BA457" s="25"/>
      <c r="BB457" s="25"/>
      <c r="BC457" s="25"/>
      <c r="BE457" s="25"/>
      <c r="BG457" s="25"/>
      <c r="BI457" s="25"/>
      <c r="BJ457" s="25"/>
      <c r="BK457" s="25"/>
      <c r="BL457" s="25"/>
      <c r="BM457" s="25"/>
      <c r="BN457" s="25"/>
      <c r="BO457" s="25"/>
      <c r="BQ457" s="25"/>
    </row>
    <row r="458" spans="1:69" x14ac:dyDescent="0.25">
      <c r="A458" s="25"/>
      <c r="C458" s="25"/>
      <c r="E458" s="25"/>
      <c r="G458" s="25"/>
      <c r="H458" s="25"/>
      <c r="I458" s="25"/>
      <c r="J458" s="25"/>
      <c r="K458" s="25"/>
      <c r="W458" s="25"/>
      <c r="X458" s="25"/>
      <c r="Y458" s="25"/>
      <c r="Z458" s="25"/>
      <c r="AA458" s="25"/>
      <c r="AB458" s="25"/>
      <c r="AC458" s="25"/>
      <c r="AD458" s="25"/>
      <c r="AE458" s="25"/>
      <c r="AF458" s="25"/>
      <c r="AG458" s="25"/>
      <c r="AH458" s="25"/>
      <c r="AI458" s="25"/>
      <c r="AJ458" s="25"/>
      <c r="AK458" s="25"/>
      <c r="AL458" s="25"/>
      <c r="AM458" s="25"/>
      <c r="AO458" s="25"/>
      <c r="AQ458" s="25"/>
      <c r="AR458" s="25"/>
      <c r="AS458" s="25"/>
      <c r="AT458" s="25"/>
      <c r="AU458" s="25"/>
      <c r="AW458" s="25"/>
      <c r="BA458" s="25"/>
      <c r="BB458" s="25"/>
      <c r="BC458" s="25"/>
      <c r="BE458" s="25"/>
      <c r="BG458" s="25"/>
      <c r="BI458" s="25"/>
      <c r="BJ458" s="25"/>
      <c r="BK458" s="25"/>
      <c r="BL458" s="25"/>
      <c r="BM458" s="25"/>
      <c r="BN458" s="25"/>
      <c r="BO458" s="25"/>
      <c r="BQ458" s="25"/>
    </row>
    <row r="459" spans="1:69" x14ac:dyDescent="0.25">
      <c r="A459" s="25"/>
      <c r="C459" s="25"/>
      <c r="E459" s="25"/>
      <c r="G459" s="25"/>
      <c r="H459" s="25"/>
      <c r="I459" s="25"/>
      <c r="J459" s="25"/>
      <c r="K459" s="25"/>
      <c r="W459" s="25"/>
      <c r="X459" s="25"/>
      <c r="Y459" s="25"/>
      <c r="Z459" s="25"/>
      <c r="AA459" s="25"/>
      <c r="AB459" s="25"/>
      <c r="AC459" s="25"/>
      <c r="AD459" s="25"/>
      <c r="AE459" s="25"/>
      <c r="AF459" s="25"/>
      <c r="AG459" s="25"/>
      <c r="AH459" s="25"/>
      <c r="AI459" s="25"/>
      <c r="AJ459" s="25"/>
      <c r="AK459" s="25"/>
      <c r="AL459" s="25"/>
      <c r="AM459" s="25"/>
      <c r="AO459" s="25"/>
      <c r="AQ459" s="25"/>
      <c r="AR459" s="25"/>
      <c r="AS459" s="25"/>
      <c r="AT459" s="25"/>
      <c r="AU459" s="25"/>
      <c r="AW459" s="25"/>
      <c r="BA459" s="25"/>
      <c r="BB459" s="25"/>
      <c r="BC459" s="25"/>
      <c r="BE459" s="25"/>
      <c r="BG459" s="25"/>
      <c r="BI459" s="25"/>
      <c r="BJ459" s="25"/>
      <c r="BK459" s="25"/>
      <c r="BL459" s="25"/>
      <c r="BM459" s="25"/>
      <c r="BN459" s="25"/>
      <c r="BO459" s="25"/>
      <c r="BQ459" s="25"/>
    </row>
    <row r="460" spans="1:69" x14ac:dyDescent="0.25">
      <c r="A460" s="25"/>
      <c r="C460" s="25"/>
      <c r="E460" s="25"/>
      <c r="G460" s="25"/>
      <c r="H460" s="25"/>
      <c r="I460" s="25"/>
      <c r="J460" s="25"/>
      <c r="K460" s="25"/>
      <c r="W460" s="25"/>
      <c r="X460" s="25"/>
      <c r="Y460" s="25"/>
      <c r="Z460" s="25"/>
      <c r="AA460" s="25"/>
      <c r="AB460" s="25"/>
      <c r="AC460" s="25"/>
      <c r="AD460" s="25"/>
      <c r="AE460" s="25"/>
      <c r="AF460" s="25"/>
      <c r="AG460" s="25"/>
      <c r="AH460" s="25"/>
      <c r="AI460" s="25"/>
      <c r="AJ460" s="25"/>
      <c r="AK460" s="25"/>
      <c r="AL460" s="25"/>
      <c r="AM460" s="25"/>
      <c r="AO460" s="25"/>
      <c r="AQ460" s="25"/>
      <c r="AR460" s="25"/>
      <c r="AS460" s="25"/>
      <c r="AT460" s="25"/>
      <c r="AU460" s="25"/>
      <c r="AW460" s="25"/>
      <c r="BA460" s="25"/>
      <c r="BB460" s="25"/>
      <c r="BC460" s="25"/>
      <c r="BE460" s="25"/>
      <c r="BG460" s="25"/>
      <c r="BI460" s="25"/>
      <c r="BJ460" s="25"/>
      <c r="BK460" s="25"/>
      <c r="BL460" s="25"/>
      <c r="BM460" s="25"/>
      <c r="BN460" s="25"/>
      <c r="BO460" s="25"/>
      <c r="BQ460" s="25"/>
    </row>
    <row r="461" spans="1:69" x14ac:dyDescent="0.25">
      <c r="A461" s="25"/>
      <c r="C461" s="25"/>
      <c r="E461" s="25"/>
      <c r="G461" s="25"/>
      <c r="H461" s="25"/>
      <c r="I461" s="25"/>
      <c r="J461" s="25"/>
      <c r="K461" s="25"/>
      <c r="W461" s="25"/>
      <c r="X461" s="25"/>
      <c r="Y461" s="25"/>
      <c r="Z461" s="25"/>
      <c r="AA461" s="25"/>
      <c r="AB461" s="25"/>
      <c r="AC461" s="25"/>
      <c r="AD461" s="25"/>
      <c r="AE461" s="25"/>
      <c r="AF461" s="25"/>
      <c r="AG461" s="25"/>
      <c r="AH461" s="25"/>
      <c r="AI461" s="25"/>
      <c r="AJ461" s="25"/>
      <c r="AK461" s="25"/>
      <c r="AL461" s="25"/>
      <c r="AM461" s="25"/>
      <c r="AO461" s="25"/>
      <c r="AQ461" s="25"/>
      <c r="AR461" s="25"/>
      <c r="AS461" s="25"/>
      <c r="AT461" s="25"/>
      <c r="AU461" s="25"/>
      <c r="AW461" s="25"/>
      <c r="BA461" s="25"/>
      <c r="BB461" s="25"/>
      <c r="BC461" s="25"/>
      <c r="BE461" s="25"/>
      <c r="BG461" s="25"/>
      <c r="BI461" s="25"/>
      <c r="BJ461" s="25"/>
      <c r="BK461" s="25"/>
      <c r="BL461" s="25"/>
      <c r="BM461" s="25"/>
      <c r="BN461" s="25"/>
      <c r="BO461" s="25"/>
      <c r="BQ461" s="25"/>
    </row>
    <row r="462" spans="1:69" x14ac:dyDescent="0.25">
      <c r="A462" s="25"/>
      <c r="C462" s="25"/>
      <c r="E462" s="25"/>
      <c r="G462" s="25"/>
      <c r="H462" s="25"/>
      <c r="I462" s="25"/>
      <c r="J462" s="25"/>
      <c r="K462" s="25"/>
      <c r="W462" s="25"/>
      <c r="X462" s="25"/>
      <c r="Y462" s="25"/>
      <c r="Z462" s="25"/>
      <c r="AA462" s="25"/>
      <c r="AB462" s="25"/>
      <c r="AC462" s="25"/>
      <c r="AD462" s="25"/>
      <c r="AE462" s="25"/>
      <c r="AF462" s="25"/>
      <c r="AG462" s="25"/>
      <c r="AH462" s="25"/>
      <c r="AI462" s="25"/>
      <c r="AJ462" s="25"/>
      <c r="AK462" s="25"/>
      <c r="AL462" s="25"/>
      <c r="AM462" s="25"/>
      <c r="AO462" s="25"/>
      <c r="AQ462" s="25"/>
      <c r="AR462" s="25"/>
      <c r="AS462" s="25"/>
      <c r="AT462" s="25"/>
      <c r="AU462" s="25"/>
      <c r="AW462" s="25"/>
      <c r="BA462" s="25"/>
      <c r="BB462" s="25"/>
      <c r="BC462" s="25"/>
      <c r="BE462" s="25"/>
      <c r="BG462" s="25"/>
      <c r="BI462" s="25"/>
      <c r="BJ462" s="25"/>
      <c r="BK462" s="25"/>
      <c r="BL462" s="25"/>
      <c r="BM462" s="25"/>
      <c r="BN462" s="25"/>
      <c r="BO462" s="25"/>
      <c r="BQ462" s="25"/>
    </row>
    <row r="463" spans="1:69" x14ac:dyDescent="0.25">
      <c r="A463" s="25"/>
      <c r="C463" s="25"/>
      <c r="E463" s="25"/>
      <c r="G463" s="25"/>
      <c r="H463" s="25"/>
      <c r="I463" s="25"/>
      <c r="J463" s="25"/>
      <c r="K463" s="25"/>
      <c r="W463" s="25"/>
      <c r="X463" s="25"/>
      <c r="Y463" s="25"/>
      <c r="Z463" s="25"/>
      <c r="AA463" s="25"/>
      <c r="AB463" s="25"/>
      <c r="AC463" s="25"/>
      <c r="AD463" s="25"/>
      <c r="AE463" s="25"/>
      <c r="AF463" s="25"/>
      <c r="AG463" s="25"/>
      <c r="AH463" s="25"/>
      <c r="AI463" s="25"/>
      <c r="AJ463" s="25"/>
      <c r="AK463" s="25"/>
      <c r="AL463" s="25"/>
      <c r="AM463" s="25"/>
      <c r="AO463" s="25"/>
      <c r="AQ463" s="25"/>
      <c r="AR463" s="25"/>
      <c r="AS463" s="25"/>
      <c r="AT463" s="25"/>
      <c r="AU463" s="25"/>
      <c r="AW463" s="25"/>
      <c r="BA463" s="25"/>
      <c r="BB463" s="25"/>
      <c r="BC463" s="25"/>
      <c r="BE463" s="25"/>
      <c r="BG463" s="25"/>
      <c r="BI463" s="25"/>
      <c r="BJ463" s="25"/>
      <c r="BK463" s="25"/>
      <c r="BL463" s="25"/>
      <c r="BM463" s="25"/>
      <c r="BN463" s="25"/>
      <c r="BO463" s="25"/>
      <c r="BQ463" s="25"/>
    </row>
    <row r="464" spans="1:69" x14ac:dyDescent="0.25">
      <c r="A464" s="25"/>
      <c r="C464" s="25"/>
      <c r="E464" s="25"/>
      <c r="G464" s="25"/>
      <c r="H464" s="25"/>
      <c r="I464" s="25"/>
      <c r="J464" s="25"/>
      <c r="K464" s="25"/>
      <c r="W464" s="25"/>
      <c r="X464" s="25"/>
      <c r="Y464" s="25"/>
      <c r="Z464" s="25"/>
      <c r="AA464" s="25"/>
      <c r="AB464" s="25"/>
      <c r="AC464" s="25"/>
      <c r="AD464" s="25"/>
      <c r="AE464" s="25"/>
      <c r="AF464" s="25"/>
      <c r="AG464" s="25"/>
      <c r="AH464" s="25"/>
      <c r="AI464" s="25"/>
      <c r="AJ464" s="25"/>
      <c r="AK464" s="25"/>
      <c r="AL464" s="25"/>
      <c r="AM464" s="25"/>
      <c r="AO464" s="25"/>
      <c r="AQ464" s="25"/>
      <c r="AR464" s="25"/>
      <c r="AS464" s="25"/>
      <c r="AT464" s="25"/>
      <c r="AU464" s="25"/>
      <c r="AW464" s="25"/>
      <c r="BA464" s="25"/>
      <c r="BB464" s="25"/>
      <c r="BC464" s="25"/>
      <c r="BE464" s="25"/>
      <c r="BG464" s="25"/>
      <c r="BI464" s="25"/>
      <c r="BJ464" s="25"/>
      <c r="BK464" s="25"/>
      <c r="BL464" s="25"/>
      <c r="BM464" s="25"/>
      <c r="BN464" s="25"/>
      <c r="BO464" s="25"/>
      <c r="BQ464" s="25"/>
    </row>
    <row r="465" spans="1:69" x14ac:dyDescent="0.25">
      <c r="A465" s="25"/>
      <c r="C465" s="25"/>
      <c r="E465" s="25"/>
      <c r="G465" s="25"/>
      <c r="H465" s="25"/>
      <c r="I465" s="25"/>
      <c r="J465" s="25"/>
      <c r="K465" s="25"/>
      <c r="W465" s="25"/>
      <c r="X465" s="25"/>
      <c r="Y465" s="25"/>
      <c r="Z465" s="25"/>
      <c r="AA465" s="25"/>
      <c r="AB465" s="25"/>
      <c r="AC465" s="25"/>
      <c r="AD465" s="25"/>
      <c r="AE465" s="25"/>
      <c r="AF465" s="25"/>
      <c r="AG465" s="25"/>
      <c r="AH465" s="25"/>
      <c r="AI465" s="25"/>
      <c r="AJ465" s="25"/>
      <c r="AK465" s="25"/>
      <c r="AL465" s="25"/>
      <c r="AM465" s="25"/>
      <c r="AO465" s="25"/>
      <c r="AQ465" s="25"/>
      <c r="AR465" s="25"/>
      <c r="AS465" s="25"/>
      <c r="AT465" s="25"/>
      <c r="AU465" s="25"/>
      <c r="AW465" s="25"/>
      <c r="BA465" s="25"/>
      <c r="BB465" s="25"/>
      <c r="BC465" s="25"/>
      <c r="BE465" s="25"/>
      <c r="BG465" s="25"/>
      <c r="BI465" s="25"/>
      <c r="BJ465" s="25"/>
      <c r="BK465" s="25"/>
      <c r="BL465" s="25"/>
      <c r="BM465" s="25"/>
      <c r="BN465" s="25"/>
      <c r="BO465" s="25"/>
      <c r="BQ465" s="25"/>
    </row>
    <row r="466" spans="1:69" x14ac:dyDescent="0.25">
      <c r="A466" s="25"/>
      <c r="C466" s="25"/>
      <c r="E466" s="25"/>
      <c r="G466" s="25"/>
      <c r="H466" s="25"/>
      <c r="I466" s="25"/>
      <c r="J466" s="25"/>
      <c r="K466" s="25"/>
      <c r="W466" s="25"/>
      <c r="X466" s="25"/>
      <c r="Y466" s="25"/>
      <c r="Z466" s="25"/>
      <c r="AA466" s="25"/>
      <c r="AB466" s="25"/>
      <c r="AC466" s="25"/>
      <c r="AD466" s="25"/>
      <c r="AE466" s="25"/>
      <c r="AF466" s="25"/>
      <c r="AG466" s="25"/>
      <c r="AH466" s="25"/>
      <c r="AI466" s="25"/>
      <c r="AJ466" s="25"/>
      <c r="AK466" s="25"/>
      <c r="AL466" s="25"/>
      <c r="AM466" s="25"/>
      <c r="AO466" s="25"/>
      <c r="AQ466" s="25"/>
      <c r="AR466" s="25"/>
      <c r="AS466" s="25"/>
      <c r="AT466" s="25"/>
      <c r="AU466" s="25"/>
      <c r="AW466" s="25"/>
      <c r="BA466" s="25"/>
      <c r="BB466" s="25"/>
      <c r="BC466" s="25"/>
      <c r="BE466" s="25"/>
      <c r="BG466" s="25"/>
      <c r="BI466" s="25"/>
      <c r="BJ466" s="25"/>
      <c r="BK466" s="25"/>
      <c r="BL466" s="25"/>
      <c r="BM466" s="25"/>
      <c r="BN466" s="25"/>
      <c r="BO466" s="25"/>
      <c r="BQ466" s="25"/>
    </row>
    <row r="467" spans="1:69" x14ac:dyDescent="0.25">
      <c r="A467" s="25"/>
      <c r="C467" s="25"/>
      <c r="E467" s="25"/>
      <c r="G467" s="25"/>
      <c r="H467" s="25"/>
      <c r="I467" s="25"/>
      <c r="J467" s="25"/>
      <c r="K467" s="25"/>
      <c r="W467" s="25"/>
      <c r="X467" s="25"/>
      <c r="Y467" s="25"/>
      <c r="Z467" s="25"/>
      <c r="AA467" s="25"/>
      <c r="AB467" s="25"/>
      <c r="AC467" s="25"/>
      <c r="AD467" s="25"/>
      <c r="AE467" s="25"/>
      <c r="AF467" s="25"/>
      <c r="AG467" s="25"/>
      <c r="AH467" s="25"/>
      <c r="AI467" s="25"/>
      <c r="AJ467" s="25"/>
      <c r="AK467" s="25"/>
      <c r="AL467" s="25"/>
      <c r="AM467" s="25"/>
      <c r="AO467" s="25"/>
      <c r="AQ467" s="25"/>
      <c r="AR467" s="25"/>
      <c r="AS467" s="25"/>
      <c r="AT467" s="25"/>
      <c r="AU467" s="25"/>
      <c r="AW467" s="25"/>
      <c r="BA467" s="25"/>
      <c r="BB467" s="25"/>
      <c r="BC467" s="25"/>
      <c r="BE467" s="25"/>
      <c r="BG467" s="25"/>
      <c r="BI467" s="25"/>
      <c r="BJ467" s="25"/>
      <c r="BK467" s="25"/>
      <c r="BL467" s="25"/>
      <c r="BM467" s="25"/>
      <c r="BN467" s="25"/>
      <c r="BO467" s="25"/>
      <c r="BQ467" s="25"/>
    </row>
    <row r="468" spans="1:69" x14ac:dyDescent="0.25">
      <c r="A468" s="25"/>
      <c r="C468" s="25"/>
      <c r="E468" s="25"/>
      <c r="G468" s="25"/>
      <c r="H468" s="25"/>
      <c r="I468" s="25"/>
      <c r="J468" s="25"/>
      <c r="K468" s="25"/>
      <c r="W468" s="25"/>
      <c r="X468" s="25"/>
      <c r="Y468" s="25"/>
      <c r="Z468" s="25"/>
      <c r="AA468" s="25"/>
      <c r="AB468" s="25"/>
      <c r="AC468" s="25"/>
      <c r="AD468" s="25"/>
      <c r="AE468" s="25"/>
      <c r="AF468" s="25"/>
      <c r="AG468" s="25"/>
      <c r="AH468" s="25"/>
      <c r="AI468" s="25"/>
      <c r="AJ468" s="25"/>
      <c r="AK468" s="25"/>
      <c r="AL468" s="25"/>
      <c r="AM468" s="25"/>
      <c r="AO468" s="25"/>
      <c r="AQ468" s="25"/>
      <c r="AR468" s="25"/>
      <c r="AS468" s="25"/>
      <c r="AT468" s="25"/>
      <c r="AU468" s="25"/>
      <c r="AW468" s="25"/>
      <c r="BA468" s="25"/>
      <c r="BB468" s="25"/>
      <c r="BC468" s="25"/>
      <c r="BE468" s="25"/>
      <c r="BG468" s="25"/>
      <c r="BI468" s="25"/>
      <c r="BJ468" s="25"/>
      <c r="BK468" s="25"/>
      <c r="BL468" s="25"/>
      <c r="BM468" s="25"/>
      <c r="BN468" s="25"/>
      <c r="BO468" s="25"/>
      <c r="BQ468" s="25"/>
    </row>
    <row r="469" spans="1:69" x14ac:dyDescent="0.25">
      <c r="A469" s="25"/>
      <c r="C469" s="25"/>
      <c r="E469" s="25"/>
      <c r="G469" s="25"/>
      <c r="H469" s="25"/>
      <c r="I469" s="25"/>
      <c r="J469" s="25"/>
      <c r="K469" s="25"/>
      <c r="W469" s="25"/>
      <c r="X469" s="25"/>
      <c r="Y469" s="25"/>
      <c r="Z469" s="25"/>
      <c r="AA469" s="25"/>
      <c r="AB469" s="25"/>
      <c r="AC469" s="25"/>
      <c r="AD469" s="25"/>
      <c r="AE469" s="25"/>
      <c r="AF469" s="25"/>
      <c r="AG469" s="25"/>
      <c r="AH469" s="25"/>
      <c r="AI469" s="25"/>
      <c r="AJ469" s="25"/>
      <c r="AK469" s="25"/>
      <c r="AL469" s="25"/>
      <c r="AM469" s="25"/>
      <c r="AO469" s="25"/>
      <c r="AQ469" s="25"/>
      <c r="AR469" s="25"/>
      <c r="AS469" s="25"/>
      <c r="AT469" s="25"/>
      <c r="AU469" s="25"/>
      <c r="AW469" s="25"/>
      <c r="BA469" s="25"/>
      <c r="BB469" s="25"/>
      <c r="BC469" s="25"/>
      <c r="BE469" s="25"/>
      <c r="BG469" s="25"/>
      <c r="BI469" s="25"/>
      <c r="BJ469" s="25"/>
      <c r="BK469" s="25"/>
      <c r="BL469" s="25"/>
      <c r="BM469" s="25"/>
      <c r="BN469" s="25"/>
      <c r="BO469" s="25"/>
      <c r="BQ469" s="25"/>
    </row>
    <row r="470" spans="1:69" x14ac:dyDescent="0.25">
      <c r="A470" s="25"/>
      <c r="C470" s="25"/>
      <c r="E470" s="25"/>
      <c r="G470" s="25"/>
      <c r="H470" s="25"/>
      <c r="I470" s="25"/>
      <c r="J470" s="25"/>
      <c r="K470" s="25"/>
      <c r="W470" s="25"/>
      <c r="X470" s="25"/>
      <c r="Y470" s="25"/>
      <c r="Z470" s="25"/>
      <c r="AA470" s="25"/>
      <c r="AB470" s="25"/>
      <c r="AC470" s="25"/>
      <c r="AD470" s="25"/>
      <c r="AE470" s="25"/>
      <c r="AF470" s="25"/>
      <c r="AG470" s="25"/>
      <c r="AH470" s="25"/>
      <c r="AI470" s="25"/>
      <c r="AJ470" s="25"/>
      <c r="AK470" s="25"/>
      <c r="AL470" s="25"/>
      <c r="AM470" s="25"/>
      <c r="AO470" s="25"/>
      <c r="AQ470" s="25"/>
      <c r="AR470" s="25"/>
      <c r="AS470" s="25"/>
      <c r="AT470" s="25"/>
      <c r="AU470" s="25"/>
      <c r="AW470" s="25"/>
      <c r="BA470" s="25"/>
      <c r="BB470" s="25"/>
      <c r="BC470" s="25"/>
      <c r="BE470" s="25"/>
      <c r="BG470" s="25"/>
      <c r="BI470" s="25"/>
      <c r="BJ470" s="25"/>
      <c r="BK470" s="25"/>
      <c r="BL470" s="25"/>
      <c r="BM470" s="25"/>
      <c r="BN470" s="25"/>
      <c r="BO470" s="25"/>
      <c r="BQ470" s="25"/>
    </row>
    <row r="471" spans="1:69" x14ac:dyDescent="0.25">
      <c r="A471" s="25"/>
      <c r="C471" s="25"/>
      <c r="E471" s="25"/>
      <c r="G471" s="25"/>
      <c r="H471" s="25"/>
      <c r="I471" s="25"/>
      <c r="J471" s="25"/>
      <c r="K471" s="25"/>
      <c r="W471" s="25"/>
      <c r="X471" s="25"/>
      <c r="Y471" s="25"/>
      <c r="Z471" s="25"/>
      <c r="AA471" s="25"/>
      <c r="AB471" s="25"/>
      <c r="AC471" s="25"/>
      <c r="AD471" s="25"/>
      <c r="AE471" s="25"/>
      <c r="AF471" s="25"/>
      <c r="AG471" s="25"/>
      <c r="AH471" s="25"/>
      <c r="AI471" s="25"/>
      <c r="AJ471" s="25"/>
      <c r="AK471" s="25"/>
      <c r="AL471" s="25"/>
      <c r="AM471" s="25"/>
      <c r="AO471" s="25"/>
      <c r="AQ471" s="25"/>
      <c r="AR471" s="25"/>
      <c r="AS471" s="25"/>
      <c r="AT471" s="25"/>
      <c r="AU471" s="25"/>
      <c r="AW471" s="25"/>
      <c r="BA471" s="25"/>
      <c r="BB471" s="25"/>
      <c r="BC471" s="25"/>
      <c r="BE471" s="25"/>
      <c r="BG471" s="25"/>
      <c r="BI471" s="25"/>
      <c r="BJ471" s="25"/>
      <c r="BK471" s="25"/>
      <c r="BL471" s="25"/>
      <c r="BM471" s="25"/>
      <c r="BN471" s="25"/>
      <c r="BO471" s="25"/>
      <c r="BQ471" s="25"/>
    </row>
    <row r="472" spans="1:69" x14ac:dyDescent="0.25">
      <c r="A472" s="25"/>
      <c r="C472" s="25"/>
      <c r="E472" s="25"/>
      <c r="G472" s="25"/>
      <c r="H472" s="25"/>
      <c r="I472" s="25"/>
      <c r="J472" s="25"/>
      <c r="K472" s="25"/>
      <c r="W472" s="25"/>
      <c r="X472" s="25"/>
      <c r="Y472" s="25"/>
      <c r="Z472" s="25"/>
      <c r="AA472" s="25"/>
      <c r="AB472" s="25"/>
      <c r="AC472" s="25"/>
      <c r="AD472" s="25"/>
      <c r="AE472" s="25"/>
      <c r="AF472" s="25"/>
      <c r="AG472" s="25"/>
      <c r="AH472" s="25"/>
      <c r="AI472" s="25"/>
      <c r="AJ472" s="25"/>
      <c r="AK472" s="25"/>
      <c r="AL472" s="25"/>
      <c r="AM472" s="25"/>
      <c r="AO472" s="25"/>
      <c r="AQ472" s="25"/>
      <c r="AR472" s="25"/>
      <c r="AS472" s="25"/>
      <c r="AT472" s="25"/>
      <c r="AU472" s="25"/>
      <c r="AW472" s="25"/>
      <c r="BA472" s="25"/>
      <c r="BB472" s="25"/>
      <c r="BC472" s="25"/>
      <c r="BE472" s="25"/>
      <c r="BG472" s="25"/>
      <c r="BI472" s="25"/>
      <c r="BJ472" s="25"/>
      <c r="BK472" s="25"/>
      <c r="BL472" s="25"/>
      <c r="BM472" s="25"/>
      <c r="BN472" s="25"/>
      <c r="BO472" s="25"/>
      <c r="BQ472" s="25"/>
    </row>
    <row r="473" spans="1:69" x14ac:dyDescent="0.25">
      <c r="A473" s="25"/>
      <c r="C473" s="25"/>
      <c r="E473" s="25"/>
      <c r="G473" s="25"/>
      <c r="H473" s="25"/>
      <c r="I473" s="25"/>
      <c r="J473" s="25"/>
      <c r="K473" s="25"/>
      <c r="W473" s="25"/>
      <c r="X473" s="25"/>
      <c r="Y473" s="25"/>
      <c r="Z473" s="25"/>
      <c r="AA473" s="25"/>
      <c r="AB473" s="25"/>
      <c r="AC473" s="25"/>
      <c r="AD473" s="25"/>
      <c r="AE473" s="25"/>
      <c r="AF473" s="25"/>
      <c r="AG473" s="25"/>
      <c r="AH473" s="25"/>
      <c r="AI473" s="25"/>
      <c r="AJ473" s="25"/>
      <c r="AK473" s="25"/>
      <c r="AL473" s="25"/>
      <c r="AM473" s="25"/>
      <c r="AO473" s="25"/>
      <c r="AQ473" s="25"/>
      <c r="AR473" s="25"/>
      <c r="AS473" s="25"/>
      <c r="AT473" s="25"/>
      <c r="AU473" s="25"/>
      <c r="AW473" s="25"/>
      <c r="BA473" s="25"/>
      <c r="BB473" s="25"/>
      <c r="BC473" s="25"/>
      <c r="BE473" s="25"/>
      <c r="BG473" s="25"/>
      <c r="BI473" s="25"/>
      <c r="BJ473" s="25"/>
      <c r="BK473" s="25"/>
      <c r="BL473" s="25"/>
      <c r="BM473" s="25"/>
      <c r="BN473" s="25"/>
      <c r="BO473" s="25"/>
      <c r="BQ473" s="25"/>
    </row>
    <row r="474" spans="1:69" x14ac:dyDescent="0.25">
      <c r="A474" s="25"/>
      <c r="C474" s="25"/>
      <c r="E474" s="25"/>
      <c r="G474" s="25"/>
      <c r="H474" s="25"/>
      <c r="I474" s="25"/>
      <c r="J474" s="25"/>
      <c r="K474" s="25"/>
      <c r="W474" s="25"/>
      <c r="X474" s="25"/>
      <c r="Y474" s="25"/>
      <c r="Z474" s="25"/>
      <c r="AA474" s="25"/>
      <c r="AB474" s="25"/>
      <c r="AC474" s="25"/>
      <c r="AD474" s="25"/>
      <c r="AE474" s="25"/>
      <c r="AF474" s="25"/>
      <c r="AG474" s="25"/>
      <c r="AH474" s="25"/>
      <c r="AI474" s="25"/>
      <c r="AJ474" s="25"/>
      <c r="AK474" s="25"/>
      <c r="AL474" s="25"/>
      <c r="AM474" s="25"/>
      <c r="AO474" s="25"/>
      <c r="AQ474" s="25"/>
      <c r="AR474" s="25"/>
      <c r="AS474" s="25"/>
      <c r="AT474" s="25"/>
      <c r="AU474" s="25"/>
      <c r="AW474" s="25"/>
      <c r="BA474" s="25"/>
      <c r="BB474" s="25"/>
      <c r="BC474" s="25"/>
      <c r="BE474" s="25"/>
      <c r="BG474" s="25"/>
      <c r="BI474" s="25"/>
      <c r="BJ474" s="25"/>
      <c r="BK474" s="25"/>
      <c r="BL474" s="25"/>
      <c r="BM474" s="25"/>
      <c r="BN474" s="25"/>
      <c r="BO474" s="25"/>
      <c r="BQ474" s="25"/>
    </row>
    <row r="475" spans="1:69" x14ac:dyDescent="0.25">
      <c r="A475" s="25"/>
      <c r="C475" s="25"/>
      <c r="E475" s="25"/>
      <c r="G475" s="25"/>
      <c r="H475" s="25"/>
      <c r="I475" s="25"/>
      <c r="J475" s="25"/>
      <c r="K475" s="25"/>
      <c r="W475" s="25"/>
      <c r="X475" s="25"/>
      <c r="Y475" s="25"/>
      <c r="Z475" s="25"/>
      <c r="AA475" s="25"/>
      <c r="AB475" s="25"/>
      <c r="AC475" s="25"/>
      <c r="AD475" s="25"/>
      <c r="AE475" s="25"/>
      <c r="AF475" s="25"/>
      <c r="AG475" s="25"/>
      <c r="AH475" s="25"/>
      <c r="AI475" s="25"/>
      <c r="AJ475" s="25"/>
      <c r="AK475" s="25"/>
      <c r="AL475" s="25"/>
      <c r="AM475" s="25"/>
      <c r="AO475" s="25"/>
      <c r="AQ475" s="25"/>
      <c r="AR475" s="25"/>
      <c r="AS475" s="25"/>
      <c r="AT475" s="25"/>
      <c r="AU475" s="25"/>
      <c r="AW475" s="25"/>
      <c r="BA475" s="25"/>
      <c r="BB475" s="25"/>
      <c r="BC475" s="25"/>
      <c r="BE475" s="25"/>
      <c r="BG475" s="25"/>
      <c r="BI475" s="25"/>
      <c r="BJ475" s="25"/>
      <c r="BK475" s="25"/>
      <c r="BL475" s="25"/>
      <c r="BM475" s="25"/>
      <c r="BN475" s="25"/>
      <c r="BO475" s="25"/>
      <c r="BQ475" s="25"/>
    </row>
    <row r="476" spans="1:69" x14ac:dyDescent="0.25">
      <c r="A476" s="25"/>
      <c r="C476" s="25"/>
      <c r="E476" s="25"/>
      <c r="G476" s="25"/>
      <c r="H476" s="25"/>
      <c r="I476" s="25"/>
      <c r="J476" s="25"/>
      <c r="K476" s="25"/>
      <c r="W476" s="25"/>
      <c r="X476" s="25"/>
      <c r="Y476" s="25"/>
      <c r="Z476" s="25"/>
      <c r="AA476" s="25"/>
      <c r="AB476" s="25"/>
      <c r="AC476" s="25"/>
      <c r="AD476" s="25"/>
      <c r="AE476" s="25"/>
      <c r="AF476" s="25"/>
      <c r="AG476" s="25"/>
      <c r="AH476" s="25"/>
      <c r="AI476" s="25"/>
      <c r="AJ476" s="25"/>
      <c r="AK476" s="25"/>
      <c r="AL476" s="25"/>
      <c r="AM476" s="25"/>
      <c r="AO476" s="25"/>
      <c r="AQ476" s="25"/>
      <c r="AR476" s="25"/>
      <c r="AS476" s="25"/>
      <c r="AT476" s="25"/>
      <c r="AU476" s="25"/>
      <c r="AW476" s="25"/>
      <c r="BA476" s="25"/>
      <c r="BB476" s="25"/>
      <c r="BC476" s="25"/>
      <c r="BE476" s="25"/>
      <c r="BG476" s="25"/>
      <c r="BI476" s="25"/>
      <c r="BJ476" s="25"/>
      <c r="BK476" s="25"/>
      <c r="BL476" s="25"/>
      <c r="BM476" s="25"/>
      <c r="BN476" s="25"/>
      <c r="BO476" s="25"/>
      <c r="BQ476" s="25"/>
    </row>
    <row r="477" spans="1:69" x14ac:dyDescent="0.25">
      <c r="A477" s="25"/>
      <c r="C477" s="25"/>
      <c r="E477" s="25"/>
      <c r="G477" s="25"/>
      <c r="H477" s="25"/>
      <c r="I477" s="25"/>
      <c r="J477" s="25"/>
      <c r="K477" s="25"/>
      <c r="W477" s="25"/>
      <c r="X477" s="25"/>
      <c r="Y477" s="25"/>
      <c r="Z477" s="25"/>
      <c r="AA477" s="25"/>
      <c r="AB477" s="25"/>
      <c r="AC477" s="25"/>
      <c r="AD477" s="25"/>
      <c r="AE477" s="25"/>
      <c r="AF477" s="25"/>
      <c r="AG477" s="25"/>
      <c r="AH477" s="25"/>
      <c r="AI477" s="25"/>
      <c r="AJ477" s="25"/>
      <c r="AK477" s="25"/>
      <c r="AL477" s="25"/>
      <c r="AM477" s="25"/>
      <c r="AO477" s="25"/>
      <c r="AQ477" s="25"/>
      <c r="AR477" s="25"/>
      <c r="AS477" s="25"/>
      <c r="AT477" s="25"/>
      <c r="AU477" s="25"/>
      <c r="AW477" s="25"/>
      <c r="BA477" s="25"/>
      <c r="BB477" s="25"/>
      <c r="BC477" s="25"/>
      <c r="BE477" s="25"/>
      <c r="BG477" s="25"/>
      <c r="BI477" s="25"/>
      <c r="BJ477" s="25"/>
      <c r="BK477" s="25"/>
      <c r="BL477" s="25"/>
      <c r="BM477" s="25"/>
      <c r="BN477" s="25"/>
      <c r="BO477" s="25"/>
      <c r="BQ477" s="25"/>
    </row>
    <row r="478" spans="1:69" x14ac:dyDescent="0.25">
      <c r="A478" s="25"/>
      <c r="C478" s="25"/>
      <c r="E478" s="25"/>
      <c r="G478" s="25"/>
      <c r="H478" s="25"/>
      <c r="I478" s="25"/>
      <c r="J478" s="25"/>
      <c r="K478" s="25"/>
      <c r="W478" s="25"/>
      <c r="X478" s="25"/>
      <c r="Y478" s="25"/>
      <c r="Z478" s="25"/>
      <c r="AA478" s="25"/>
      <c r="AB478" s="25"/>
      <c r="AC478" s="25"/>
      <c r="AD478" s="25"/>
      <c r="AE478" s="25"/>
      <c r="AF478" s="25"/>
      <c r="AG478" s="25"/>
      <c r="AH478" s="25"/>
      <c r="AI478" s="25"/>
      <c r="AJ478" s="25"/>
      <c r="AK478" s="25"/>
      <c r="AL478" s="25"/>
      <c r="AM478" s="25"/>
      <c r="AO478" s="25"/>
      <c r="AQ478" s="25"/>
      <c r="AR478" s="25"/>
      <c r="AS478" s="25"/>
      <c r="AT478" s="25"/>
      <c r="AU478" s="25"/>
      <c r="AW478" s="25"/>
      <c r="BA478" s="25"/>
      <c r="BB478" s="25"/>
      <c r="BC478" s="25"/>
      <c r="BE478" s="25"/>
      <c r="BG478" s="25"/>
      <c r="BI478" s="25"/>
      <c r="BJ478" s="25"/>
      <c r="BK478" s="25"/>
      <c r="BL478" s="25"/>
      <c r="BM478" s="25"/>
      <c r="BN478" s="25"/>
      <c r="BO478" s="25"/>
      <c r="BQ478" s="25"/>
    </row>
    <row r="479" spans="1:69" x14ac:dyDescent="0.25">
      <c r="A479" s="25"/>
      <c r="C479" s="25"/>
      <c r="E479" s="25"/>
      <c r="G479" s="25"/>
      <c r="H479" s="25"/>
      <c r="I479" s="25"/>
      <c r="J479" s="25"/>
      <c r="K479" s="25"/>
      <c r="W479" s="25"/>
      <c r="X479" s="25"/>
      <c r="Y479" s="25"/>
      <c r="Z479" s="25"/>
      <c r="AA479" s="25"/>
      <c r="AB479" s="25"/>
      <c r="AC479" s="25"/>
      <c r="AD479" s="25"/>
      <c r="AE479" s="25"/>
      <c r="AF479" s="25"/>
      <c r="AG479" s="25"/>
      <c r="AH479" s="25"/>
      <c r="AI479" s="25"/>
      <c r="AJ479" s="25"/>
      <c r="AK479" s="25"/>
      <c r="AL479" s="25"/>
      <c r="AM479" s="25"/>
      <c r="AO479" s="25"/>
      <c r="AQ479" s="25"/>
      <c r="AR479" s="25"/>
      <c r="AS479" s="25"/>
      <c r="AT479" s="25"/>
      <c r="AU479" s="25"/>
      <c r="AW479" s="25"/>
      <c r="BA479" s="25"/>
      <c r="BB479" s="25"/>
      <c r="BC479" s="25"/>
      <c r="BE479" s="25"/>
      <c r="BG479" s="25"/>
      <c r="BI479" s="25"/>
      <c r="BJ479" s="25"/>
      <c r="BK479" s="25"/>
      <c r="BL479" s="25"/>
      <c r="BM479" s="25"/>
      <c r="BN479" s="25"/>
      <c r="BO479" s="25"/>
      <c r="BQ479" s="25"/>
    </row>
    <row r="480" spans="1:69" x14ac:dyDescent="0.25">
      <c r="A480" s="25"/>
      <c r="C480" s="25"/>
      <c r="E480" s="25"/>
      <c r="G480" s="25"/>
      <c r="H480" s="25"/>
      <c r="I480" s="25"/>
      <c r="J480" s="25"/>
      <c r="K480" s="25"/>
      <c r="W480" s="25"/>
      <c r="X480" s="25"/>
      <c r="Y480" s="25"/>
      <c r="Z480" s="25"/>
      <c r="AA480" s="25"/>
      <c r="AB480" s="25"/>
      <c r="AC480" s="25"/>
      <c r="AD480" s="25"/>
      <c r="AE480" s="25"/>
      <c r="AF480" s="25"/>
      <c r="AG480" s="25"/>
      <c r="AH480" s="25"/>
      <c r="AI480" s="25"/>
      <c r="AJ480" s="25"/>
      <c r="AK480" s="25"/>
      <c r="AL480" s="25"/>
      <c r="AM480" s="25"/>
      <c r="AO480" s="25"/>
      <c r="AQ480" s="25"/>
      <c r="AR480" s="25"/>
      <c r="AS480" s="25"/>
      <c r="AT480" s="25"/>
      <c r="AU480" s="25"/>
      <c r="AW480" s="25"/>
      <c r="BA480" s="25"/>
      <c r="BB480" s="25"/>
      <c r="BC480" s="25"/>
      <c r="BE480" s="25"/>
      <c r="BG480" s="25"/>
      <c r="BI480" s="25"/>
      <c r="BJ480" s="25"/>
      <c r="BK480" s="25"/>
      <c r="BL480" s="25"/>
      <c r="BM480" s="25"/>
      <c r="BN480" s="25"/>
      <c r="BO480" s="25"/>
      <c r="BQ480" s="25"/>
    </row>
    <row r="481" spans="1:69" x14ac:dyDescent="0.25">
      <c r="A481" s="25"/>
      <c r="C481" s="25"/>
      <c r="E481" s="25"/>
      <c r="G481" s="25"/>
      <c r="H481" s="25"/>
      <c r="I481" s="25"/>
      <c r="J481" s="25"/>
      <c r="K481" s="25"/>
      <c r="W481" s="25"/>
      <c r="X481" s="25"/>
      <c r="Y481" s="25"/>
      <c r="Z481" s="25"/>
      <c r="AA481" s="25"/>
      <c r="AB481" s="25"/>
      <c r="AC481" s="25"/>
      <c r="AD481" s="25"/>
      <c r="AE481" s="25"/>
      <c r="AF481" s="25"/>
      <c r="AG481" s="25"/>
      <c r="AH481" s="25"/>
      <c r="AI481" s="25"/>
      <c r="AJ481" s="25"/>
      <c r="AK481" s="25"/>
      <c r="AL481" s="25"/>
      <c r="AM481" s="25"/>
      <c r="AO481" s="25"/>
      <c r="AQ481" s="25"/>
      <c r="AR481" s="25"/>
      <c r="AS481" s="25"/>
      <c r="AT481" s="25"/>
      <c r="AU481" s="25"/>
      <c r="AW481" s="25"/>
      <c r="BA481" s="25"/>
      <c r="BB481" s="25"/>
      <c r="BC481" s="25"/>
      <c r="BE481" s="25"/>
      <c r="BG481" s="25"/>
      <c r="BI481" s="25"/>
      <c r="BJ481" s="25"/>
      <c r="BK481" s="25"/>
      <c r="BL481" s="25"/>
      <c r="BM481" s="25"/>
      <c r="BN481" s="25"/>
      <c r="BO481" s="25"/>
      <c r="BQ481" s="25"/>
    </row>
    <row r="482" spans="1:69" x14ac:dyDescent="0.25">
      <c r="A482" s="25"/>
      <c r="C482" s="25"/>
      <c r="E482" s="25"/>
      <c r="G482" s="25"/>
      <c r="H482" s="25"/>
      <c r="I482" s="25"/>
      <c r="J482" s="25"/>
      <c r="K482" s="25"/>
      <c r="W482" s="25"/>
      <c r="X482" s="25"/>
      <c r="Y482" s="25"/>
      <c r="Z482" s="25"/>
      <c r="AA482" s="25"/>
      <c r="AB482" s="25"/>
      <c r="AC482" s="25"/>
      <c r="AD482" s="25"/>
      <c r="AE482" s="25"/>
      <c r="AF482" s="25"/>
      <c r="AG482" s="25"/>
      <c r="AH482" s="25"/>
      <c r="AI482" s="25"/>
      <c r="AJ482" s="25"/>
      <c r="AK482" s="25"/>
      <c r="AL482" s="25"/>
      <c r="AM482" s="25"/>
      <c r="AO482" s="25"/>
      <c r="AQ482" s="25"/>
      <c r="AR482" s="25"/>
      <c r="AS482" s="25"/>
      <c r="AT482" s="25"/>
      <c r="AU482" s="25"/>
      <c r="AW482" s="25"/>
      <c r="BA482" s="25"/>
      <c r="BB482" s="25"/>
      <c r="BC482" s="25"/>
      <c r="BE482" s="25"/>
      <c r="BG482" s="25"/>
      <c r="BI482" s="25"/>
      <c r="BJ482" s="25"/>
      <c r="BK482" s="25"/>
      <c r="BL482" s="25"/>
      <c r="BM482" s="25"/>
      <c r="BN482" s="25"/>
      <c r="BO482" s="25"/>
      <c r="BQ482" s="25"/>
    </row>
    <row r="483" spans="1:69" x14ac:dyDescent="0.25">
      <c r="A483" s="25"/>
      <c r="C483" s="25"/>
      <c r="E483" s="25"/>
      <c r="G483" s="25"/>
      <c r="H483" s="25"/>
      <c r="I483" s="25"/>
      <c r="J483" s="25"/>
      <c r="K483" s="25"/>
      <c r="W483" s="25"/>
      <c r="X483" s="25"/>
      <c r="Y483" s="25"/>
      <c r="Z483" s="25"/>
      <c r="AA483" s="25"/>
      <c r="AB483" s="25"/>
      <c r="AC483" s="25"/>
      <c r="AD483" s="25"/>
      <c r="AE483" s="25"/>
      <c r="AF483" s="25"/>
      <c r="AG483" s="25"/>
      <c r="AH483" s="25"/>
      <c r="AI483" s="25"/>
      <c r="AJ483" s="25"/>
      <c r="AK483" s="25"/>
      <c r="AL483" s="25"/>
      <c r="AM483" s="25"/>
      <c r="AO483" s="25"/>
      <c r="AQ483" s="25"/>
      <c r="AR483" s="25"/>
      <c r="AS483" s="25"/>
      <c r="AT483" s="25"/>
      <c r="AU483" s="25"/>
      <c r="AW483" s="25"/>
      <c r="BA483" s="25"/>
      <c r="BB483" s="25"/>
      <c r="BC483" s="25"/>
      <c r="BE483" s="25"/>
      <c r="BG483" s="25"/>
      <c r="BI483" s="25"/>
      <c r="BJ483" s="25"/>
      <c r="BK483" s="25"/>
      <c r="BL483" s="25"/>
      <c r="BM483" s="25"/>
      <c r="BN483" s="25"/>
      <c r="BO483" s="25"/>
      <c r="BQ483" s="25"/>
    </row>
    <row r="484" spans="1:69" x14ac:dyDescent="0.25">
      <c r="A484" s="25"/>
      <c r="C484" s="25"/>
      <c r="E484" s="25"/>
      <c r="G484" s="25"/>
      <c r="H484" s="25"/>
      <c r="I484" s="25"/>
      <c r="J484" s="25"/>
      <c r="K484" s="25"/>
      <c r="W484" s="25"/>
      <c r="X484" s="25"/>
      <c r="Y484" s="25"/>
      <c r="Z484" s="25"/>
      <c r="AA484" s="25"/>
      <c r="AB484" s="25"/>
      <c r="AC484" s="25"/>
      <c r="AD484" s="25"/>
      <c r="AE484" s="25"/>
      <c r="AF484" s="25"/>
      <c r="AG484" s="25"/>
      <c r="AH484" s="25"/>
      <c r="AI484" s="25"/>
      <c r="AJ484" s="25"/>
      <c r="AK484" s="25"/>
      <c r="AL484" s="25"/>
      <c r="AM484" s="25"/>
      <c r="AO484" s="25"/>
      <c r="AQ484" s="25"/>
      <c r="AR484" s="25"/>
      <c r="AS484" s="25"/>
      <c r="AT484" s="25"/>
      <c r="AU484" s="25"/>
      <c r="AW484" s="25"/>
      <c r="BA484" s="25"/>
      <c r="BB484" s="25"/>
      <c r="BC484" s="25"/>
      <c r="BE484" s="25"/>
      <c r="BG484" s="25"/>
      <c r="BI484" s="25"/>
      <c r="BJ484" s="25"/>
      <c r="BK484" s="25"/>
      <c r="BL484" s="25"/>
      <c r="BM484" s="25"/>
      <c r="BN484" s="25"/>
      <c r="BO484" s="25"/>
      <c r="BQ484" s="25"/>
    </row>
    <row r="485" spans="1:69" x14ac:dyDescent="0.25">
      <c r="A485" s="25"/>
      <c r="C485" s="25"/>
      <c r="E485" s="25"/>
      <c r="G485" s="25"/>
      <c r="H485" s="25"/>
      <c r="I485" s="25"/>
      <c r="J485" s="25"/>
      <c r="K485" s="25"/>
      <c r="W485" s="25"/>
      <c r="X485" s="25"/>
      <c r="Y485" s="25"/>
      <c r="Z485" s="25"/>
      <c r="AA485" s="25"/>
      <c r="AB485" s="25"/>
      <c r="AC485" s="25"/>
      <c r="AD485" s="25"/>
      <c r="AE485" s="25"/>
      <c r="AF485" s="25"/>
      <c r="AG485" s="25"/>
      <c r="AH485" s="25"/>
      <c r="AI485" s="25"/>
      <c r="AJ485" s="25"/>
      <c r="AK485" s="25"/>
      <c r="AL485" s="25"/>
      <c r="AM485" s="25"/>
      <c r="AO485" s="25"/>
      <c r="AQ485" s="25"/>
      <c r="AR485" s="25"/>
      <c r="AS485" s="25"/>
      <c r="AT485" s="25"/>
      <c r="AU485" s="25"/>
      <c r="AW485" s="25"/>
      <c r="BA485" s="25"/>
      <c r="BB485" s="25"/>
      <c r="BC485" s="25"/>
      <c r="BE485" s="25"/>
      <c r="BG485" s="25"/>
      <c r="BI485" s="25"/>
      <c r="BJ485" s="25"/>
      <c r="BK485" s="25"/>
      <c r="BL485" s="25"/>
      <c r="BM485" s="25"/>
      <c r="BN485" s="25"/>
      <c r="BO485" s="25"/>
      <c r="BQ485" s="25"/>
    </row>
    <row r="486" spans="1:69" x14ac:dyDescent="0.25">
      <c r="A486" s="25"/>
      <c r="C486" s="25"/>
      <c r="E486" s="25"/>
      <c r="G486" s="25"/>
      <c r="H486" s="25"/>
      <c r="I486" s="25"/>
      <c r="J486" s="25"/>
      <c r="K486" s="25"/>
      <c r="W486" s="25"/>
      <c r="X486" s="25"/>
      <c r="Y486" s="25"/>
      <c r="Z486" s="25"/>
      <c r="AA486" s="25"/>
      <c r="AB486" s="25"/>
      <c r="AC486" s="25"/>
      <c r="AD486" s="25"/>
      <c r="AE486" s="25"/>
      <c r="AF486" s="25"/>
      <c r="AG486" s="25"/>
      <c r="AH486" s="25"/>
      <c r="AI486" s="25"/>
      <c r="AJ486" s="25"/>
      <c r="AK486" s="25"/>
      <c r="AL486" s="25"/>
      <c r="AM486" s="25"/>
      <c r="AO486" s="25"/>
      <c r="AQ486" s="25"/>
      <c r="AR486" s="25"/>
      <c r="AS486" s="25"/>
      <c r="AT486" s="25"/>
      <c r="AU486" s="25"/>
      <c r="AW486" s="25"/>
      <c r="BA486" s="25"/>
      <c r="BB486" s="25"/>
      <c r="BC486" s="25"/>
      <c r="BE486" s="25"/>
      <c r="BG486" s="25"/>
      <c r="BI486" s="25"/>
      <c r="BJ486" s="25"/>
      <c r="BK486" s="25"/>
      <c r="BL486" s="25"/>
      <c r="BM486" s="25"/>
      <c r="BN486" s="25"/>
      <c r="BO486" s="25"/>
      <c r="BQ486" s="25"/>
    </row>
    <row r="487" spans="1:69" x14ac:dyDescent="0.25">
      <c r="A487" s="25"/>
      <c r="C487" s="25"/>
      <c r="E487" s="25"/>
      <c r="G487" s="25"/>
      <c r="H487" s="25"/>
      <c r="I487" s="25"/>
      <c r="J487" s="25"/>
      <c r="K487" s="25"/>
      <c r="W487" s="25"/>
      <c r="X487" s="25"/>
      <c r="Y487" s="25"/>
      <c r="Z487" s="25"/>
      <c r="AA487" s="25"/>
      <c r="AB487" s="25"/>
      <c r="AC487" s="25"/>
      <c r="AD487" s="25"/>
      <c r="AE487" s="25"/>
      <c r="AF487" s="25"/>
      <c r="AG487" s="25"/>
      <c r="AH487" s="25"/>
      <c r="AI487" s="25"/>
      <c r="AJ487" s="25"/>
      <c r="AK487" s="25"/>
      <c r="AL487" s="25"/>
      <c r="AM487" s="25"/>
      <c r="AO487" s="25"/>
      <c r="AQ487" s="25"/>
      <c r="AR487" s="25"/>
      <c r="AS487" s="25"/>
      <c r="AT487" s="25"/>
      <c r="AU487" s="25"/>
      <c r="AW487" s="25"/>
      <c r="BA487" s="25"/>
      <c r="BB487" s="25"/>
      <c r="BC487" s="25"/>
      <c r="BE487" s="25"/>
      <c r="BG487" s="25"/>
      <c r="BI487" s="25"/>
      <c r="BJ487" s="25"/>
      <c r="BK487" s="25"/>
      <c r="BL487" s="25"/>
      <c r="BM487" s="25"/>
      <c r="BN487" s="25"/>
      <c r="BO487" s="25"/>
      <c r="BQ487" s="25"/>
    </row>
    <row r="488" spans="1:69" x14ac:dyDescent="0.25">
      <c r="A488" s="25"/>
      <c r="C488" s="25"/>
      <c r="E488" s="25"/>
      <c r="G488" s="25"/>
      <c r="H488" s="25"/>
      <c r="I488" s="25"/>
      <c r="J488" s="25"/>
      <c r="K488" s="25"/>
      <c r="W488" s="25"/>
      <c r="X488" s="25"/>
      <c r="Y488" s="25"/>
      <c r="Z488" s="25"/>
      <c r="AA488" s="25"/>
      <c r="AB488" s="25"/>
      <c r="AC488" s="25"/>
      <c r="AD488" s="25"/>
      <c r="AE488" s="25"/>
      <c r="AF488" s="25"/>
      <c r="AG488" s="25"/>
      <c r="AH488" s="25"/>
      <c r="AI488" s="25"/>
      <c r="AJ488" s="25"/>
      <c r="AK488" s="25"/>
      <c r="AL488" s="25"/>
      <c r="AM488" s="25"/>
      <c r="AO488" s="25"/>
      <c r="AQ488" s="25"/>
      <c r="AR488" s="25"/>
      <c r="AS488" s="25"/>
      <c r="AT488" s="25"/>
      <c r="AU488" s="25"/>
      <c r="AW488" s="25"/>
      <c r="BA488" s="25"/>
      <c r="BB488" s="25"/>
      <c r="BC488" s="25"/>
      <c r="BE488" s="25"/>
      <c r="BG488" s="25"/>
      <c r="BI488" s="25"/>
      <c r="BJ488" s="25"/>
      <c r="BK488" s="25"/>
      <c r="BL488" s="25"/>
      <c r="BM488" s="25"/>
      <c r="BN488" s="25"/>
      <c r="BO488" s="25"/>
      <c r="BQ488" s="25"/>
    </row>
    <row r="489" spans="1:69" x14ac:dyDescent="0.25">
      <c r="A489" s="25"/>
      <c r="C489" s="25"/>
      <c r="E489" s="25"/>
      <c r="G489" s="25"/>
      <c r="H489" s="25"/>
      <c r="I489" s="25"/>
      <c r="J489" s="25"/>
      <c r="K489" s="25"/>
      <c r="W489" s="25"/>
      <c r="X489" s="25"/>
      <c r="Y489" s="25"/>
      <c r="Z489" s="25"/>
      <c r="AA489" s="25"/>
      <c r="AB489" s="25"/>
      <c r="AC489" s="25"/>
      <c r="AD489" s="25"/>
      <c r="AE489" s="25"/>
      <c r="AF489" s="25"/>
      <c r="AG489" s="25"/>
      <c r="AH489" s="25"/>
      <c r="AI489" s="25"/>
      <c r="AJ489" s="25"/>
      <c r="AK489" s="25"/>
      <c r="AL489" s="25"/>
      <c r="AM489" s="25"/>
      <c r="AO489" s="25"/>
      <c r="AQ489" s="25"/>
      <c r="AR489" s="25"/>
      <c r="AS489" s="25"/>
      <c r="AT489" s="25"/>
      <c r="AU489" s="25"/>
      <c r="AW489" s="25"/>
      <c r="BA489" s="25"/>
      <c r="BB489" s="25"/>
      <c r="BC489" s="25"/>
      <c r="BE489" s="25"/>
      <c r="BG489" s="25"/>
      <c r="BI489" s="25"/>
      <c r="BJ489" s="25"/>
      <c r="BK489" s="25"/>
      <c r="BL489" s="25"/>
      <c r="BM489" s="25"/>
      <c r="BN489" s="25"/>
      <c r="BO489" s="25"/>
      <c r="BQ489" s="25"/>
    </row>
    <row r="490" spans="1:69" x14ac:dyDescent="0.25">
      <c r="A490" s="25"/>
      <c r="C490" s="25"/>
      <c r="E490" s="25"/>
      <c r="G490" s="25"/>
      <c r="H490" s="25"/>
      <c r="I490" s="25"/>
      <c r="J490" s="25"/>
      <c r="K490" s="25"/>
      <c r="W490" s="25"/>
      <c r="X490" s="25"/>
      <c r="Y490" s="25"/>
      <c r="Z490" s="25"/>
      <c r="AA490" s="25"/>
      <c r="AB490" s="25"/>
      <c r="AC490" s="25"/>
      <c r="AD490" s="25"/>
      <c r="AE490" s="25"/>
      <c r="AF490" s="25"/>
      <c r="AG490" s="25"/>
      <c r="AH490" s="25"/>
      <c r="AI490" s="25"/>
      <c r="AJ490" s="25"/>
      <c r="AK490" s="25"/>
      <c r="AL490" s="25"/>
      <c r="AM490" s="25"/>
      <c r="AO490" s="25"/>
      <c r="AQ490" s="25"/>
      <c r="AR490" s="25"/>
      <c r="AS490" s="25"/>
      <c r="AT490" s="25"/>
      <c r="AU490" s="25"/>
      <c r="AW490" s="25"/>
      <c r="BA490" s="25"/>
      <c r="BB490" s="25"/>
      <c r="BC490" s="25"/>
      <c r="BE490" s="25"/>
      <c r="BG490" s="25"/>
      <c r="BI490" s="25"/>
      <c r="BJ490" s="25"/>
      <c r="BK490" s="25"/>
      <c r="BL490" s="25"/>
      <c r="BM490" s="25"/>
      <c r="BN490" s="25"/>
      <c r="BO490" s="25"/>
      <c r="BQ490" s="25"/>
    </row>
    <row r="491" spans="1:69" x14ac:dyDescent="0.25">
      <c r="A491" s="25"/>
      <c r="C491" s="25"/>
      <c r="E491" s="25"/>
      <c r="G491" s="25"/>
      <c r="H491" s="25"/>
      <c r="I491" s="25"/>
      <c r="J491" s="25"/>
      <c r="K491" s="25"/>
      <c r="W491" s="25"/>
      <c r="X491" s="25"/>
      <c r="Y491" s="25"/>
      <c r="Z491" s="25"/>
      <c r="AA491" s="25"/>
      <c r="AB491" s="25"/>
      <c r="AC491" s="25"/>
      <c r="AD491" s="25"/>
      <c r="AE491" s="25"/>
      <c r="AF491" s="25"/>
      <c r="AG491" s="25"/>
      <c r="AH491" s="25"/>
      <c r="AI491" s="25"/>
      <c r="AJ491" s="25"/>
      <c r="AK491" s="25"/>
      <c r="AL491" s="25"/>
      <c r="AM491" s="25"/>
      <c r="AO491" s="25"/>
      <c r="AQ491" s="25"/>
      <c r="AR491" s="25"/>
      <c r="AS491" s="25"/>
      <c r="AT491" s="25"/>
      <c r="AU491" s="25"/>
      <c r="AW491" s="25"/>
      <c r="BA491" s="25"/>
      <c r="BB491" s="25"/>
      <c r="BC491" s="25"/>
      <c r="BE491" s="25"/>
      <c r="BG491" s="25"/>
      <c r="BI491" s="25"/>
      <c r="BJ491" s="25"/>
      <c r="BK491" s="25"/>
      <c r="BL491" s="25"/>
      <c r="BM491" s="25"/>
      <c r="BN491" s="25"/>
      <c r="BO491" s="25"/>
      <c r="BQ491" s="25"/>
    </row>
    <row r="492" spans="1:69" x14ac:dyDescent="0.25">
      <c r="A492" s="25"/>
      <c r="C492" s="25"/>
      <c r="E492" s="25"/>
      <c r="G492" s="25"/>
      <c r="H492" s="25"/>
      <c r="I492" s="25"/>
      <c r="J492" s="25"/>
      <c r="K492" s="25"/>
      <c r="W492" s="25"/>
      <c r="X492" s="25"/>
      <c r="Y492" s="25"/>
      <c r="Z492" s="25"/>
      <c r="AA492" s="25"/>
      <c r="AB492" s="25"/>
      <c r="AC492" s="25"/>
      <c r="AD492" s="25"/>
      <c r="AE492" s="25"/>
      <c r="AF492" s="25"/>
      <c r="AG492" s="25"/>
      <c r="AH492" s="25"/>
      <c r="AI492" s="25"/>
      <c r="AJ492" s="25"/>
      <c r="AK492" s="25"/>
      <c r="AL492" s="25"/>
      <c r="AM492" s="25"/>
      <c r="AO492" s="25"/>
      <c r="AQ492" s="25"/>
      <c r="AR492" s="25"/>
      <c r="AS492" s="25"/>
      <c r="AT492" s="25"/>
      <c r="AU492" s="25"/>
      <c r="AW492" s="25"/>
      <c r="BA492" s="25"/>
      <c r="BB492" s="25"/>
      <c r="BC492" s="25"/>
      <c r="BE492" s="25"/>
      <c r="BG492" s="25"/>
      <c r="BI492" s="25"/>
      <c r="BJ492" s="25"/>
      <c r="BK492" s="25"/>
      <c r="BL492" s="25"/>
      <c r="BM492" s="25"/>
      <c r="BN492" s="25"/>
      <c r="BO492" s="25"/>
      <c r="BQ492" s="25"/>
    </row>
    <row r="493" spans="1:69" x14ac:dyDescent="0.25">
      <c r="A493" s="25"/>
      <c r="C493" s="25"/>
      <c r="E493" s="25"/>
      <c r="G493" s="25"/>
      <c r="H493" s="25"/>
      <c r="I493" s="25"/>
      <c r="J493" s="25"/>
      <c r="K493" s="25"/>
      <c r="W493" s="25"/>
      <c r="X493" s="25"/>
      <c r="Y493" s="25"/>
      <c r="Z493" s="25"/>
      <c r="AA493" s="25"/>
      <c r="AB493" s="25"/>
      <c r="AC493" s="25"/>
      <c r="AD493" s="25"/>
      <c r="AE493" s="25"/>
      <c r="AF493" s="25"/>
      <c r="AG493" s="25"/>
      <c r="AH493" s="25"/>
      <c r="AI493" s="25"/>
      <c r="AJ493" s="25"/>
      <c r="AK493" s="25"/>
      <c r="AL493" s="25"/>
      <c r="AM493" s="25"/>
      <c r="AO493" s="25"/>
      <c r="AQ493" s="25"/>
      <c r="AR493" s="25"/>
      <c r="AS493" s="25"/>
      <c r="AT493" s="25"/>
      <c r="AU493" s="25"/>
      <c r="AW493" s="25"/>
      <c r="BA493" s="25"/>
      <c r="BB493" s="25"/>
      <c r="BC493" s="25"/>
      <c r="BE493" s="25"/>
      <c r="BG493" s="25"/>
      <c r="BI493" s="25"/>
      <c r="BJ493" s="25"/>
      <c r="BK493" s="25"/>
      <c r="BL493" s="25"/>
      <c r="BM493" s="25"/>
      <c r="BN493" s="25"/>
      <c r="BO493" s="25"/>
      <c r="BQ493" s="25"/>
    </row>
    <row r="494" spans="1:69" x14ac:dyDescent="0.25">
      <c r="A494" s="25"/>
      <c r="C494" s="25"/>
      <c r="E494" s="25"/>
      <c r="G494" s="25"/>
      <c r="H494" s="25"/>
      <c r="I494" s="25"/>
      <c r="J494" s="25"/>
      <c r="K494" s="25"/>
      <c r="W494" s="25"/>
      <c r="X494" s="25"/>
      <c r="Y494" s="25"/>
      <c r="Z494" s="25"/>
      <c r="AA494" s="25"/>
      <c r="AB494" s="25"/>
      <c r="AC494" s="25"/>
      <c r="AD494" s="25"/>
      <c r="AE494" s="25"/>
      <c r="AF494" s="25"/>
      <c r="AG494" s="25"/>
      <c r="AH494" s="25"/>
      <c r="AI494" s="25"/>
      <c r="AJ494" s="25"/>
      <c r="AK494" s="25"/>
      <c r="AL494" s="25"/>
      <c r="AM494" s="25"/>
      <c r="AO494" s="25"/>
      <c r="AQ494" s="25"/>
      <c r="AR494" s="25"/>
      <c r="AS494" s="25"/>
      <c r="AT494" s="25"/>
      <c r="AU494" s="25"/>
      <c r="AW494" s="25"/>
      <c r="BA494" s="25"/>
      <c r="BB494" s="25"/>
      <c r="BC494" s="25"/>
      <c r="BE494" s="25"/>
      <c r="BG494" s="25"/>
      <c r="BI494" s="25"/>
      <c r="BJ494" s="25"/>
      <c r="BK494" s="25"/>
      <c r="BL494" s="25"/>
      <c r="BM494" s="25"/>
      <c r="BN494" s="25"/>
      <c r="BO494" s="25"/>
      <c r="BQ494" s="25"/>
    </row>
    <row r="495" spans="1:69" x14ac:dyDescent="0.25">
      <c r="A495" s="25"/>
      <c r="C495" s="25"/>
      <c r="E495" s="25"/>
      <c r="G495" s="25"/>
      <c r="H495" s="25"/>
      <c r="I495" s="25"/>
      <c r="J495" s="25"/>
      <c r="K495" s="25"/>
      <c r="W495" s="25"/>
      <c r="X495" s="25"/>
      <c r="Y495" s="25"/>
      <c r="Z495" s="25"/>
      <c r="AA495" s="25"/>
      <c r="AB495" s="25"/>
      <c r="AC495" s="25"/>
      <c r="AD495" s="25"/>
      <c r="AE495" s="25"/>
      <c r="AF495" s="25"/>
      <c r="AG495" s="25"/>
      <c r="AH495" s="25"/>
      <c r="AI495" s="25"/>
      <c r="AJ495" s="25"/>
      <c r="AK495" s="25"/>
      <c r="AL495" s="25"/>
      <c r="AM495" s="25"/>
      <c r="AO495" s="25"/>
      <c r="AQ495" s="25"/>
      <c r="AR495" s="25"/>
      <c r="AS495" s="25"/>
      <c r="AT495" s="25"/>
      <c r="AU495" s="25"/>
      <c r="AW495" s="25"/>
      <c r="BA495" s="25"/>
      <c r="BB495" s="25"/>
      <c r="BC495" s="25"/>
      <c r="BE495" s="25"/>
      <c r="BG495" s="25"/>
      <c r="BI495" s="25"/>
      <c r="BJ495" s="25"/>
      <c r="BK495" s="25"/>
      <c r="BL495" s="25"/>
      <c r="BM495" s="25"/>
      <c r="BN495" s="25"/>
      <c r="BO495" s="25"/>
      <c r="BQ495" s="25"/>
    </row>
    <row r="496" spans="1:69" x14ac:dyDescent="0.25">
      <c r="A496" s="25"/>
      <c r="C496" s="25"/>
      <c r="E496" s="25"/>
      <c r="G496" s="25"/>
      <c r="H496" s="25"/>
      <c r="I496" s="25"/>
      <c r="J496" s="25"/>
      <c r="K496" s="25"/>
      <c r="W496" s="25"/>
      <c r="X496" s="25"/>
      <c r="Y496" s="25"/>
      <c r="Z496" s="25"/>
      <c r="AA496" s="25"/>
      <c r="AB496" s="25"/>
      <c r="AC496" s="25"/>
      <c r="AD496" s="25"/>
      <c r="AE496" s="25"/>
      <c r="AF496" s="25"/>
      <c r="AG496" s="25"/>
      <c r="AH496" s="25"/>
      <c r="AI496" s="25"/>
      <c r="AJ496" s="25"/>
      <c r="AK496" s="25"/>
      <c r="AL496" s="25"/>
      <c r="AM496" s="25"/>
      <c r="AO496" s="25"/>
      <c r="AQ496" s="25"/>
      <c r="AR496" s="25"/>
      <c r="AS496" s="25"/>
      <c r="AT496" s="25"/>
      <c r="AU496" s="25"/>
      <c r="AW496" s="25"/>
      <c r="BA496" s="25"/>
      <c r="BB496" s="25"/>
      <c r="BC496" s="25"/>
      <c r="BE496" s="25"/>
      <c r="BG496" s="25"/>
      <c r="BI496" s="25"/>
      <c r="BJ496" s="25"/>
      <c r="BK496" s="25"/>
      <c r="BL496" s="25"/>
      <c r="BM496" s="25"/>
      <c r="BN496" s="25"/>
      <c r="BO496" s="25"/>
      <c r="BQ496" s="25"/>
    </row>
    <row r="497" spans="1:69" x14ac:dyDescent="0.25">
      <c r="A497" s="25"/>
      <c r="C497" s="25"/>
      <c r="E497" s="25"/>
      <c r="G497" s="25"/>
      <c r="H497" s="25"/>
      <c r="I497" s="25"/>
      <c r="J497" s="25"/>
      <c r="K497" s="25"/>
      <c r="W497" s="25"/>
      <c r="X497" s="25"/>
      <c r="Y497" s="25"/>
      <c r="Z497" s="25"/>
      <c r="AA497" s="25"/>
      <c r="AB497" s="25"/>
      <c r="AC497" s="25"/>
      <c r="AD497" s="25"/>
      <c r="AE497" s="25"/>
      <c r="AF497" s="25"/>
      <c r="AG497" s="25"/>
      <c r="AH497" s="25"/>
      <c r="AI497" s="25"/>
      <c r="AJ497" s="25"/>
      <c r="AK497" s="25"/>
      <c r="AL497" s="25"/>
      <c r="AM497" s="25"/>
      <c r="AO497" s="25"/>
      <c r="AQ497" s="25"/>
      <c r="AR497" s="25"/>
      <c r="AS497" s="25"/>
      <c r="AT497" s="25"/>
      <c r="AU497" s="25"/>
      <c r="AW497" s="25"/>
      <c r="BA497" s="25"/>
      <c r="BB497" s="25"/>
      <c r="BC497" s="25"/>
      <c r="BE497" s="25"/>
      <c r="BG497" s="25"/>
      <c r="BI497" s="25"/>
      <c r="BJ497" s="25"/>
      <c r="BK497" s="25"/>
      <c r="BL497" s="25"/>
      <c r="BM497" s="25"/>
      <c r="BN497" s="25"/>
      <c r="BO497" s="25"/>
      <c r="BQ497" s="25"/>
    </row>
    <row r="498" spans="1:69" x14ac:dyDescent="0.25">
      <c r="A498" s="25"/>
      <c r="C498" s="25"/>
      <c r="E498" s="25"/>
      <c r="G498" s="25"/>
      <c r="H498" s="25"/>
      <c r="I498" s="25"/>
      <c r="J498" s="25"/>
      <c r="K498" s="25"/>
      <c r="W498" s="25"/>
      <c r="X498" s="25"/>
      <c r="Y498" s="25"/>
      <c r="Z498" s="25"/>
      <c r="AA498" s="25"/>
      <c r="AB498" s="25"/>
      <c r="AC498" s="25"/>
      <c r="AD498" s="25"/>
      <c r="AE498" s="25"/>
      <c r="AF498" s="25"/>
      <c r="AG498" s="25"/>
      <c r="AH498" s="25"/>
      <c r="AI498" s="25"/>
      <c r="AJ498" s="25"/>
      <c r="AK498" s="25"/>
      <c r="AL498" s="25"/>
      <c r="AM498" s="25"/>
      <c r="AO498" s="25"/>
      <c r="AQ498" s="25"/>
      <c r="AR498" s="25"/>
      <c r="AS498" s="25"/>
      <c r="AT498" s="25"/>
      <c r="AU498" s="25"/>
      <c r="AW498" s="25"/>
      <c r="BA498" s="25"/>
      <c r="BB498" s="25"/>
      <c r="BC498" s="25"/>
      <c r="BE498" s="25"/>
      <c r="BG498" s="25"/>
      <c r="BI498" s="25"/>
      <c r="BJ498" s="25"/>
      <c r="BK498" s="25"/>
      <c r="BL498" s="25"/>
      <c r="BM498" s="25"/>
      <c r="BN498" s="25"/>
      <c r="BO498" s="25"/>
      <c r="BQ498" s="25"/>
    </row>
    <row r="499" spans="1:69" x14ac:dyDescent="0.25">
      <c r="A499" s="25"/>
      <c r="C499" s="25"/>
      <c r="E499" s="25"/>
      <c r="G499" s="25"/>
      <c r="H499" s="25"/>
      <c r="I499" s="25"/>
      <c r="J499" s="25"/>
      <c r="K499" s="25"/>
      <c r="W499" s="25"/>
      <c r="X499" s="25"/>
      <c r="Y499" s="25"/>
      <c r="Z499" s="25"/>
      <c r="AA499" s="25"/>
      <c r="AB499" s="25"/>
      <c r="AC499" s="25"/>
      <c r="AD499" s="25"/>
      <c r="AE499" s="25"/>
      <c r="AF499" s="25"/>
      <c r="AG499" s="25"/>
      <c r="AH499" s="25"/>
      <c r="AI499" s="25"/>
      <c r="AJ499" s="25"/>
      <c r="AK499" s="25"/>
      <c r="AL499" s="25"/>
      <c r="AM499" s="25"/>
      <c r="AO499" s="25"/>
      <c r="AQ499" s="25"/>
      <c r="AR499" s="25"/>
      <c r="AS499" s="25"/>
      <c r="AT499" s="25"/>
      <c r="AU499" s="25"/>
      <c r="AW499" s="25"/>
      <c r="BA499" s="25"/>
      <c r="BB499" s="25"/>
      <c r="BC499" s="25"/>
      <c r="BE499" s="25"/>
      <c r="BG499" s="25"/>
      <c r="BI499" s="25"/>
      <c r="BJ499" s="25"/>
      <c r="BK499" s="25"/>
      <c r="BL499" s="25"/>
      <c r="BM499" s="25"/>
      <c r="BN499" s="25"/>
      <c r="BO499" s="25"/>
      <c r="BQ499" s="25"/>
    </row>
    <row r="500" spans="1:69" x14ac:dyDescent="0.25">
      <c r="A500" s="25"/>
      <c r="C500" s="25"/>
      <c r="E500" s="25"/>
      <c r="G500" s="25"/>
      <c r="H500" s="25"/>
      <c r="I500" s="25"/>
      <c r="J500" s="25"/>
      <c r="K500" s="25"/>
      <c r="W500" s="25"/>
      <c r="X500" s="25"/>
      <c r="Y500" s="25"/>
      <c r="Z500" s="25"/>
      <c r="AA500" s="25"/>
      <c r="AB500" s="25"/>
      <c r="AC500" s="25"/>
      <c r="AD500" s="25"/>
      <c r="AE500" s="25"/>
      <c r="AF500" s="25"/>
      <c r="AG500" s="25"/>
      <c r="AH500" s="25"/>
      <c r="AI500" s="25"/>
      <c r="AJ500" s="25"/>
      <c r="AK500" s="25"/>
      <c r="AL500" s="25"/>
      <c r="AM500" s="25"/>
      <c r="AO500" s="25"/>
      <c r="AQ500" s="25"/>
      <c r="AR500" s="25"/>
      <c r="AS500" s="25"/>
      <c r="AT500" s="25"/>
      <c r="AU500" s="25"/>
      <c r="AW500" s="25"/>
      <c r="BA500" s="25"/>
      <c r="BB500" s="25"/>
      <c r="BC500" s="25"/>
      <c r="BE500" s="25"/>
      <c r="BG500" s="25"/>
      <c r="BI500" s="25"/>
      <c r="BJ500" s="25"/>
      <c r="BK500" s="25"/>
      <c r="BL500" s="25"/>
      <c r="BM500" s="25"/>
      <c r="BN500" s="25"/>
      <c r="BO500" s="25"/>
      <c r="BQ500" s="25"/>
    </row>
    <row r="501" spans="1:69" x14ac:dyDescent="0.25">
      <c r="A501" s="25"/>
      <c r="C501" s="25"/>
      <c r="E501" s="25"/>
      <c r="G501" s="25"/>
      <c r="H501" s="25"/>
      <c r="I501" s="25"/>
      <c r="J501" s="25"/>
      <c r="K501" s="25"/>
      <c r="W501" s="25"/>
      <c r="X501" s="25"/>
      <c r="Y501" s="25"/>
      <c r="Z501" s="25"/>
      <c r="AA501" s="25"/>
      <c r="AB501" s="25"/>
      <c r="AC501" s="25"/>
      <c r="AD501" s="25"/>
      <c r="AE501" s="25"/>
      <c r="AF501" s="25"/>
      <c r="AG501" s="25"/>
      <c r="AH501" s="25"/>
      <c r="AI501" s="25"/>
      <c r="AJ501" s="25"/>
      <c r="AK501" s="25"/>
      <c r="AL501" s="25"/>
      <c r="AM501" s="25"/>
      <c r="AO501" s="25"/>
      <c r="AQ501" s="25"/>
      <c r="AR501" s="25"/>
      <c r="AS501" s="25"/>
      <c r="AT501" s="25"/>
      <c r="AU501" s="25"/>
      <c r="AW501" s="25"/>
      <c r="BA501" s="25"/>
      <c r="BB501" s="25"/>
      <c r="BC501" s="25"/>
      <c r="BE501" s="25"/>
      <c r="BG501" s="25"/>
      <c r="BI501" s="25"/>
      <c r="BJ501" s="25"/>
      <c r="BK501" s="25"/>
      <c r="BL501" s="25"/>
      <c r="BM501" s="25"/>
      <c r="BN501" s="25"/>
      <c r="BO501" s="25"/>
      <c r="BQ501" s="25"/>
    </row>
    <row r="502" spans="1:69" x14ac:dyDescent="0.25">
      <c r="A502" s="25"/>
      <c r="C502" s="25"/>
      <c r="E502" s="25"/>
      <c r="G502" s="25"/>
      <c r="H502" s="25"/>
      <c r="I502" s="25"/>
      <c r="J502" s="25"/>
      <c r="K502" s="25"/>
      <c r="W502" s="25"/>
      <c r="X502" s="25"/>
      <c r="Y502" s="25"/>
      <c r="Z502" s="25"/>
      <c r="AA502" s="25"/>
      <c r="AB502" s="25"/>
      <c r="AC502" s="25"/>
      <c r="AD502" s="25"/>
      <c r="AE502" s="25"/>
      <c r="AF502" s="25"/>
      <c r="AG502" s="25"/>
      <c r="AH502" s="25"/>
      <c r="AI502" s="25"/>
      <c r="AJ502" s="25"/>
      <c r="AK502" s="25"/>
      <c r="AL502" s="25"/>
      <c r="AM502" s="25"/>
      <c r="AO502" s="25"/>
      <c r="AQ502" s="25"/>
      <c r="AR502" s="25"/>
      <c r="AS502" s="25"/>
      <c r="AT502" s="25"/>
      <c r="AU502" s="25"/>
      <c r="AW502" s="25"/>
      <c r="BA502" s="25"/>
      <c r="BB502" s="25"/>
      <c r="BC502" s="25"/>
      <c r="BE502" s="25"/>
      <c r="BG502" s="25"/>
      <c r="BI502" s="25"/>
      <c r="BJ502" s="25"/>
      <c r="BK502" s="25"/>
      <c r="BL502" s="25"/>
      <c r="BM502" s="25"/>
      <c r="BN502" s="25"/>
      <c r="BO502" s="25"/>
      <c r="BQ502" s="25"/>
    </row>
    <row r="503" spans="1:69" x14ac:dyDescent="0.25">
      <c r="A503" s="25"/>
      <c r="C503" s="25"/>
      <c r="E503" s="25"/>
      <c r="G503" s="25"/>
      <c r="H503" s="25"/>
      <c r="I503" s="25"/>
      <c r="J503" s="25"/>
      <c r="K503" s="25"/>
      <c r="W503" s="25"/>
      <c r="X503" s="25"/>
      <c r="Y503" s="25"/>
      <c r="Z503" s="25"/>
      <c r="AA503" s="25"/>
      <c r="AB503" s="25"/>
      <c r="AC503" s="25"/>
      <c r="AD503" s="25"/>
      <c r="AE503" s="25"/>
      <c r="AF503" s="25"/>
      <c r="AG503" s="25"/>
      <c r="AH503" s="25"/>
      <c r="AI503" s="25"/>
      <c r="AJ503" s="25"/>
      <c r="AK503" s="25"/>
      <c r="AL503" s="25"/>
      <c r="AM503" s="25"/>
      <c r="AO503" s="25"/>
      <c r="AQ503" s="25"/>
      <c r="AR503" s="25"/>
      <c r="AS503" s="25"/>
      <c r="AT503" s="25"/>
      <c r="AU503" s="25"/>
      <c r="AW503" s="25"/>
      <c r="BA503" s="25"/>
      <c r="BB503" s="25"/>
      <c r="BC503" s="25"/>
      <c r="BE503" s="25"/>
      <c r="BG503" s="25"/>
      <c r="BI503" s="25"/>
      <c r="BJ503" s="25"/>
      <c r="BK503" s="25"/>
      <c r="BL503" s="25"/>
      <c r="BM503" s="25"/>
      <c r="BN503" s="25"/>
      <c r="BO503" s="25"/>
      <c r="BQ503" s="25"/>
    </row>
    <row r="504" spans="1:69" x14ac:dyDescent="0.25">
      <c r="A504" s="25"/>
      <c r="C504" s="25"/>
      <c r="E504" s="25"/>
      <c r="G504" s="25"/>
      <c r="H504" s="25"/>
      <c r="I504" s="25"/>
      <c r="J504" s="25"/>
      <c r="K504" s="25"/>
      <c r="W504" s="25"/>
      <c r="X504" s="25"/>
      <c r="Y504" s="25"/>
      <c r="Z504" s="25"/>
      <c r="AA504" s="25"/>
      <c r="AB504" s="25"/>
      <c r="AC504" s="25"/>
      <c r="AD504" s="25"/>
      <c r="AE504" s="25"/>
      <c r="AF504" s="25"/>
      <c r="AG504" s="25"/>
      <c r="AH504" s="25"/>
      <c r="AI504" s="25"/>
      <c r="AJ504" s="25"/>
      <c r="AK504" s="25"/>
      <c r="AL504" s="25"/>
      <c r="AM504" s="25"/>
      <c r="AO504" s="25"/>
      <c r="AQ504" s="25"/>
      <c r="AR504" s="25"/>
      <c r="AS504" s="25"/>
      <c r="AT504" s="25"/>
      <c r="AU504" s="25"/>
      <c r="AW504" s="25"/>
      <c r="BA504" s="25"/>
      <c r="BB504" s="25"/>
      <c r="BC504" s="25"/>
      <c r="BE504" s="25"/>
      <c r="BG504" s="25"/>
      <c r="BI504" s="25"/>
      <c r="BJ504" s="25"/>
      <c r="BK504" s="25"/>
      <c r="BL504" s="25"/>
      <c r="BM504" s="25"/>
      <c r="BN504" s="25"/>
      <c r="BO504" s="25"/>
      <c r="BQ504" s="25"/>
    </row>
    <row r="505" spans="1:69" x14ac:dyDescent="0.25">
      <c r="A505" s="25"/>
      <c r="C505" s="25"/>
      <c r="E505" s="25"/>
      <c r="G505" s="25"/>
      <c r="H505" s="25"/>
      <c r="I505" s="25"/>
      <c r="J505" s="25"/>
      <c r="K505" s="25"/>
      <c r="W505" s="25"/>
      <c r="X505" s="25"/>
      <c r="Y505" s="25"/>
      <c r="Z505" s="25"/>
      <c r="AA505" s="25"/>
      <c r="AB505" s="25"/>
      <c r="AC505" s="25"/>
      <c r="AD505" s="25"/>
      <c r="AE505" s="25"/>
      <c r="AF505" s="25"/>
      <c r="AG505" s="25"/>
      <c r="AH505" s="25"/>
      <c r="AI505" s="25"/>
      <c r="AJ505" s="25"/>
      <c r="AK505" s="25"/>
      <c r="AL505" s="25"/>
      <c r="AM505" s="25"/>
      <c r="AO505" s="25"/>
      <c r="AQ505" s="25"/>
      <c r="AR505" s="25"/>
      <c r="AS505" s="25"/>
      <c r="AT505" s="25"/>
      <c r="AU505" s="25"/>
      <c r="AW505" s="25"/>
      <c r="BA505" s="25"/>
      <c r="BB505" s="25"/>
      <c r="BC505" s="25"/>
      <c r="BE505" s="25"/>
      <c r="BG505" s="25"/>
      <c r="BI505" s="25"/>
      <c r="BJ505" s="25"/>
      <c r="BK505" s="25"/>
      <c r="BL505" s="25"/>
      <c r="BM505" s="25"/>
      <c r="BN505" s="25"/>
      <c r="BO505" s="25"/>
      <c r="BQ505" s="25"/>
    </row>
    <row r="506" spans="1:69" x14ac:dyDescent="0.25">
      <c r="A506" s="25"/>
      <c r="C506" s="25"/>
      <c r="E506" s="25"/>
      <c r="G506" s="25"/>
      <c r="H506" s="25"/>
      <c r="I506" s="25"/>
      <c r="J506" s="25"/>
      <c r="K506" s="25"/>
      <c r="W506" s="25"/>
      <c r="X506" s="25"/>
      <c r="Y506" s="25"/>
      <c r="Z506" s="25"/>
      <c r="AA506" s="25"/>
      <c r="AB506" s="25"/>
      <c r="AC506" s="25"/>
      <c r="AD506" s="25"/>
      <c r="AE506" s="25"/>
      <c r="AF506" s="25"/>
      <c r="AG506" s="25"/>
      <c r="AH506" s="25"/>
      <c r="AI506" s="25"/>
      <c r="AJ506" s="25"/>
      <c r="AK506" s="25"/>
      <c r="AL506" s="25"/>
      <c r="AM506" s="25"/>
      <c r="AO506" s="25"/>
      <c r="AQ506" s="25"/>
      <c r="AR506" s="25"/>
      <c r="AS506" s="25"/>
      <c r="AT506" s="25"/>
      <c r="AU506" s="25"/>
      <c r="AW506" s="25"/>
      <c r="BA506" s="25"/>
      <c r="BB506" s="25"/>
      <c r="BC506" s="25"/>
      <c r="BE506" s="25"/>
      <c r="BG506" s="25"/>
      <c r="BI506" s="25"/>
      <c r="BJ506" s="25"/>
      <c r="BK506" s="25"/>
      <c r="BL506" s="25"/>
      <c r="BM506" s="25"/>
      <c r="BN506" s="25"/>
      <c r="BO506" s="25"/>
      <c r="BQ506" s="25"/>
    </row>
    <row r="507" spans="1:69" x14ac:dyDescent="0.25">
      <c r="A507" s="25"/>
      <c r="C507" s="25"/>
      <c r="E507" s="25"/>
      <c r="G507" s="25"/>
      <c r="H507" s="25"/>
      <c r="I507" s="25"/>
      <c r="J507" s="25"/>
      <c r="K507" s="25"/>
      <c r="W507" s="25"/>
      <c r="X507" s="25"/>
      <c r="Y507" s="25"/>
      <c r="Z507" s="25"/>
      <c r="AA507" s="25"/>
      <c r="AB507" s="25"/>
      <c r="AC507" s="25"/>
      <c r="AD507" s="25"/>
      <c r="AE507" s="25"/>
      <c r="AF507" s="25"/>
      <c r="AG507" s="25"/>
      <c r="AH507" s="25"/>
      <c r="AI507" s="25"/>
      <c r="AJ507" s="25"/>
      <c r="AK507" s="25"/>
      <c r="AL507" s="25"/>
      <c r="AM507" s="25"/>
      <c r="AO507" s="25"/>
      <c r="AQ507" s="25"/>
      <c r="AR507" s="25"/>
      <c r="AS507" s="25"/>
      <c r="AT507" s="25"/>
      <c r="AU507" s="25"/>
      <c r="AW507" s="25"/>
      <c r="BA507" s="25"/>
      <c r="BB507" s="25"/>
      <c r="BC507" s="25"/>
      <c r="BE507" s="25"/>
      <c r="BG507" s="25"/>
      <c r="BI507" s="25"/>
      <c r="BJ507" s="25"/>
      <c r="BK507" s="25"/>
      <c r="BL507" s="25"/>
      <c r="BM507" s="25"/>
      <c r="BN507" s="25"/>
      <c r="BO507" s="25"/>
      <c r="BQ507" s="25"/>
    </row>
    <row r="508" spans="1:69" x14ac:dyDescent="0.25">
      <c r="A508" s="25"/>
      <c r="C508" s="25"/>
      <c r="E508" s="25"/>
      <c r="G508" s="25"/>
      <c r="H508" s="25"/>
      <c r="I508" s="25"/>
      <c r="J508" s="25"/>
      <c r="K508" s="25"/>
      <c r="W508" s="25"/>
      <c r="X508" s="25"/>
      <c r="Y508" s="25"/>
      <c r="Z508" s="25"/>
      <c r="AA508" s="25"/>
      <c r="AB508" s="25"/>
      <c r="AC508" s="25"/>
      <c r="AD508" s="25"/>
      <c r="AE508" s="25"/>
      <c r="AF508" s="25"/>
      <c r="AG508" s="25"/>
      <c r="AH508" s="25"/>
      <c r="AI508" s="25"/>
      <c r="AJ508" s="25"/>
      <c r="AK508" s="25"/>
      <c r="AL508" s="25"/>
      <c r="AM508" s="25"/>
      <c r="AO508" s="25"/>
      <c r="AQ508" s="25"/>
      <c r="AR508" s="25"/>
      <c r="AS508" s="25"/>
      <c r="AT508" s="25"/>
      <c r="AU508" s="25"/>
      <c r="AW508" s="25"/>
      <c r="BA508" s="25"/>
      <c r="BB508" s="25"/>
      <c r="BC508" s="25"/>
      <c r="BE508" s="25"/>
      <c r="BG508" s="25"/>
      <c r="BI508" s="25"/>
      <c r="BJ508" s="25"/>
      <c r="BK508" s="25"/>
      <c r="BL508" s="25"/>
      <c r="BM508" s="25"/>
      <c r="BN508" s="25"/>
      <c r="BO508" s="25"/>
      <c r="BQ508" s="25"/>
    </row>
    <row r="509" spans="1:69" x14ac:dyDescent="0.25">
      <c r="A509" s="25"/>
      <c r="C509" s="25"/>
      <c r="E509" s="25"/>
      <c r="G509" s="25"/>
      <c r="H509" s="25"/>
      <c r="I509" s="25"/>
      <c r="J509" s="25"/>
      <c r="K509" s="25"/>
      <c r="W509" s="25"/>
      <c r="X509" s="25"/>
      <c r="Y509" s="25"/>
      <c r="Z509" s="25"/>
      <c r="AA509" s="25"/>
      <c r="AB509" s="25"/>
      <c r="AC509" s="25"/>
      <c r="AD509" s="25"/>
      <c r="AE509" s="25"/>
      <c r="AF509" s="25"/>
      <c r="AG509" s="25"/>
      <c r="AH509" s="25"/>
      <c r="AI509" s="25"/>
      <c r="AJ509" s="25"/>
      <c r="AK509" s="25"/>
      <c r="AL509" s="25"/>
      <c r="AM509" s="25"/>
      <c r="AO509" s="25"/>
      <c r="AQ509" s="25"/>
      <c r="AR509" s="25"/>
      <c r="AS509" s="25"/>
      <c r="AT509" s="25"/>
      <c r="AU509" s="25"/>
      <c r="AW509" s="25"/>
      <c r="BA509" s="25"/>
      <c r="BB509" s="25"/>
      <c r="BC509" s="25"/>
      <c r="BE509" s="25"/>
      <c r="BG509" s="25"/>
      <c r="BI509" s="25"/>
      <c r="BJ509" s="25"/>
      <c r="BK509" s="25"/>
      <c r="BL509" s="25"/>
      <c r="BM509" s="25"/>
      <c r="BN509" s="25"/>
      <c r="BO509" s="25"/>
      <c r="BQ509" s="25"/>
    </row>
    <row r="510" spans="1:69" x14ac:dyDescent="0.25">
      <c r="A510" s="25"/>
      <c r="C510" s="25"/>
      <c r="E510" s="25"/>
      <c r="G510" s="25"/>
      <c r="H510" s="25"/>
      <c r="I510" s="25"/>
      <c r="J510" s="25"/>
      <c r="K510" s="25"/>
      <c r="W510" s="25"/>
      <c r="X510" s="25"/>
      <c r="Y510" s="25"/>
      <c r="Z510" s="25"/>
      <c r="AA510" s="25"/>
      <c r="AB510" s="25"/>
      <c r="AC510" s="25"/>
      <c r="AD510" s="25"/>
      <c r="AE510" s="25"/>
      <c r="AF510" s="25"/>
      <c r="AG510" s="25"/>
      <c r="AH510" s="25"/>
      <c r="AI510" s="25"/>
      <c r="AJ510" s="25"/>
      <c r="AK510" s="25"/>
      <c r="AL510" s="25"/>
      <c r="AM510" s="25"/>
      <c r="AO510" s="25"/>
      <c r="AQ510" s="25"/>
      <c r="AR510" s="25"/>
      <c r="AS510" s="25"/>
      <c r="AT510" s="25"/>
      <c r="AU510" s="25"/>
      <c r="AW510" s="25"/>
      <c r="BA510" s="25"/>
      <c r="BB510" s="25"/>
      <c r="BC510" s="25"/>
      <c r="BE510" s="25"/>
      <c r="BG510" s="25"/>
      <c r="BI510" s="25"/>
      <c r="BJ510" s="25"/>
      <c r="BK510" s="25"/>
      <c r="BL510" s="25"/>
      <c r="BM510" s="25"/>
      <c r="BN510" s="25"/>
      <c r="BO510" s="25"/>
      <c r="BQ510" s="25"/>
    </row>
    <row r="511" spans="1:69" x14ac:dyDescent="0.25">
      <c r="A511" s="25"/>
      <c r="C511" s="25"/>
      <c r="E511" s="25"/>
      <c r="G511" s="25"/>
      <c r="H511" s="25"/>
      <c r="I511" s="25"/>
      <c r="J511" s="25"/>
      <c r="K511" s="25"/>
      <c r="W511" s="25"/>
      <c r="X511" s="25"/>
      <c r="Y511" s="25"/>
      <c r="Z511" s="25"/>
      <c r="AA511" s="25"/>
      <c r="AB511" s="25"/>
      <c r="AC511" s="25"/>
      <c r="AD511" s="25"/>
      <c r="AE511" s="25"/>
      <c r="AF511" s="25"/>
      <c r="AG511" s="25"/>
      <c r="AH511" s="25"/>
      <c r="AI511" s="25"/>
      <c r="AJ511" s="25"/>
      <c r="AK511" s="25"/>
      <c r="AL511" s="25"/>
      <c r="AM511" s="25"/>
      <c r="AO511" s="25"/>
      <c r="AQ511" s="25"/>
      <c r="AR511" s="25"/>
      <c r="AS511" s="25"/>
      <c r="AT511" s="25"/>
      <c r="AU511" s="25"/>
      <c r="AW511" s="25"/>
      <c r="BA511" s="25"/>
      <c r="BB511" s="25"/>
      <c r="BC511" s="25"/>
      <c r="BE511" s="25"/>
      <c r="BG511" s="25"/>
      <c r="BI511" s="25"/>
      <c r="BJ511" s="25"/>
      <c r="BK511" s="25"/>
      <c r="BL511" s="25"/>
      <c r="BM511" s="25"/>
      <c r="BN511" s="25"/>
      <c r="BO511" s="25"/>
      <c r="BQ511" s="25"/>
    </row>
    <row r="512" spans="1:69" x14ac:dyDescent="0.25">
      <c r="A512" s="25"/>
      <c r="C512" s="25"/>
      <c r="E512" s="25"/>
      <c r="G512" s="25"/>
      <c r="H512" s="25"/>
      <c r="I512" s="25"/>
      <c r="J512" s="25"/>
      <c r="K512" s="25"/>
      <c r="W512" s="25"/>
      <c r="X512" s="25"/>
      <c r="Y512" s="25"/>
      <c r="Z512" s="25"/>
      <c r="AA512" s="25"/>
      <c r="AB512" s="25"/>
      <c r="AC512" s="25"/>
      <c r="AD512" s="25"/>
      <c r="AE512" s="25"/>
      <c r="AF512" s="25"/>
      <c r="AG512" s="25"/>
      <c r="AH512" s="25"/>
      <c r="AI512" s="25"/>
      <c r="AJ512" s="25"/>
      <c r="AK512" s="25"/>
      <c r="AL512" s="25"/>
      <c r="AM512" s="25"/>
      <c r="AO512" s="25"/>
      <c r="AQ512" s="25"/>
      <c r="AR512" s="25"/>
      <c r="AS512" s="25"/>
      <c r="AT512" s="25"/>
      <c r="AU512" s="25"/>
      <c r="AW512" s="25"/>
      <c r="BA512" s="25"/>
      <c r="BB512" s="25"/>
      <c r="BC512" s="25"/>
      <c r="BE512" s="25"/>
      <c r="BG512" s="25"/>
      <c r="BI512" s="25"/>
      <c r="BJ512" s="25"/>
      <c r="BK512" s="25"/>
      <c r="BL512" s="25"/>
      <c r="BM512" s="25"/>
      <c r="BN512" s="25"/>
      <c r="BO512" s="25"/>
      <c r="BQ512" s="25"/>
    </row>
    <row r="513" spans="1:69" x14ac:dyDescent="0.25">
      <c r="A513" s="25"/>
      <c r="C513" s="25"/>
      <c r="E513" s="25"/>
      <c r="G513" s="25"/>
      <c r="H513" s="25"/>
      <c r="I513" s="25"/>
      <c r="J513" s="25"/>
      <c r="K513" s="25"/>
      <c r="W513" s="25"/>
      <c r="X513" s="25"/>
      <c r="Y513" s="25"/>
      <c r="Z513" s="25"/>
      <c r="AA513" s="25"/>
      <c r="AB513" s="25"/>
      <c r="AC513" s="25"/>
      <c r="AD513" s="25"/>
      <c r="AE513" s="25"/>
      <c r="AF513" s="25"/>
      <c r="AG513" s="25"/>
      <c r="AH513" s="25"/>
      <c r="AI513" s="25"/>
      <c r="AJ513" s="25"/>
      <c r="AK513" s="25"/>
      <c r="AL513" s="25"/>
      <c r="AM513" s="25"/>
      <c r="AO513" s="25"/>
      <c r="AQ513" s="25"/>
      <c r="AR513" s="25"/>
      <c r="AS513" s="25"/>
      <c r="AT513" s="25"/>
      <c r="AU513" s="25"/>
      <c r="AW513" s="25"/>
      <c r="BA513" s="25"/>
      <c r="BB513" s="25"/>
      <c r="BC513" s="25"/>
      <c r="BE513" s="25"/>
      <c r="BG513" s="25"/>
      <c r="BI513" s="25"/>
      <c r="BJ513" s="25"/>
      <c r="BK513" s="25"/>
      <c r="BL513" s="25"/>
      <c r="BM513" s="25"/>
      <c r="BN513" s="25"/>
      <c r="BO513" s="25"/>
      <c r="BQ513" s="25"/>
    </row>
    <row r="514" spans="1:69" x14ac:dyDescent="0.25">
      <c r="A514" s="25"/>
      <c r="C514" s="25"/>
      <c r="E514" s="25"/>
      <c r="G514" s="25"/>
      <c r="H514" s="25"/>
      <c r="I514" s="25"/>
      <c r="J514" s="25"/>
      <c r="K514" s="25"/>
      <c r="W514" s="25"/>
      <c r="X514" s="25"/>
      <c r="Y514" s="25"/>
      <c r="Z514" s="25"/>
      <c r="AA514" s="25"/>
      <c r="AB514" s="25"/>
      <c r="AC514" s="25"/>
      <c r="AD514" s="25"/>
      <c r="AE514" s="25"/>
      <c r="AF514" s="25"/>
      <c r="AG514" s="25"/>
      <c r="AH514" s="25"/>
      <c r="AI514" s="25"/>
      <c r="AJ514" s="25"/>
      <c r="AK514" s="25"/>
      <c r="AL514" s="25"/>
      <c r="AM514" s="25"/>
      <c r="AO514" s="25"/>
      <c r="AQ514" s="25"/>
      <c r="AR514" s="25"/>
      <c r="AS514" s="25"/>
      <c r="AT514" s="25"/>
      <c r="AU514" s="25"/>
      <c r="AW514" s="25"/>
      <c r="BA514" s="25"/>
      <c r="BB514" s="25"/>
      <c r="BC514" s="25"/>
      <c r="BE514" s="25"/>
      <c r="BG514" s="25"/>
      <c r="BI514" s="25"/>
      <c r="BJ514" s="25"/>
      <c r="BK514" s="25"/>
      <c r="BL514" s="25"/>
      <c r="BM514" s="25"/>
      <c r="BN514" s="25"/>
      <c r="BO514" s="25"/>
      <c r="BQ514" s="25"/>
    </row>
    <row r="515" spans="1:69" x14ac:dyDescent="0.25">
      <c r="A515" s="25"/>
      <c r="C515" s="25"/>
      <c r="E515" s="25"/>
      <c r="G515" s="25"/>
      <c r="H515" s="25"/>
      <c r="I515" s="25"/>
      <c r="J515" s="25"/>
      <c r="K515" s="25"/>
      <c r="W515" s="25"/>
      <c r="X515" s="25"/>
      <c r="Y515" s="25"/>
      <c r="Z515" s="25"/>
      <c r="AA515" s="25"/>
      <c r="AB515" s="25"/>
      <c r="AC515" s="25"/>
      <c r="AD515" s="25"/>
      <c r="AE515" s="25"/>
      <c r="AF515" s="25"/>
      <c r="AG515" s="25"/>
      <c r="AH515" s="25"/>
      <c r="AI515" s="25"/>
      <c r="AJ515" s="25"/>
      <c r="AK515" s="25"/>
      <c r="AL515" s="25"/>
      <c r="AM515" s="25"/>
      <c r="AO515" s="25"/>
      <c r="AQ515" s="25"/>
      <c r="AR515" s="25"/>
      <c r="AS515" s="25"/>
      <c r="AT515" s="25"/>
      <c r="AU515" s="25"/>
      <c r="AW515" s="25"/>
      <c r="BA515" s="25"/>
      <c r="BB515" s="25"/>
      <c r="BC515" s="25"/>
      <c r="BE515" s="25"/>
      <c r="BG515" s="25"/>
      <c r="BI515" s="25"/>
      <c r="BJ515" s="25"/>
      <c r="BK515" s="25"/>
      <c r="BL515" s="25"/>
      <c r="BM515" s="25"/>
      <c r="BN515" s="25"/>
      <c r="BO515" s="25"/>
      <c r="BQ515" s="25"/>
    </row>
    <row r="516" spans="1:69" x14ac:dyDescent="0.25">
      <c r="A516" s="25"/>
      <c r="C516" s="25"/>
      <c r="E516" s="25"/>
      <c r="G516" s="25"/>
      <c r="H516" s="25"/>
      <c r="I516" s="25"/>
      <c r="J516" s="25"/>
      <c r="K516" s="25"/>
      <c r="W516" s="25"/>
      <c r="X516" s="25"/>
      <c r="Y516" s="25"/>
      <c r="Z516" s="25"/>
      <c r="AA516" s="25"/>
      <c r="AB516" s="25"/>
      <c r="AC516" s="25"/>
      <c r="AD516" s="25"/>
      <c r="AE516" s="25"/>
      <c r="AF516" s="25"/>
      <c r="AG516" s="25"/>
      <c r="AH516" s="25"/>
      <c r="AI516" s="25"/>
      <c r="AJ516" s="25"/>
      <c r="AK516" s="25"/>
      <c r="AL516" s="25"/>
      <c r="AM516" s="25"/>
      <c r="AO516" s="25"/>
      <c r="AQ516" s="25"/>
      <c r="AR516" s="25"/>
      <c r="AS516" s="25"/>
      <c r="AT516" s="25"/>
      <c r="AU516" s="25"/>
      <c r="AW516" s="25"/>
      <c r="BA516" s="25"/>
      <c r="BB516" s="25"/>
      <c r="BC516" s="25"/>
      <c r="BE516" s="25"/>
      <c r="BG516" s="25"/>
      <c r="BI516" s="25"/>
      <c r="BJ516" s="25"/>
      <c r="BK516" s="25"/>
      <c r="BL516" s="25"/>
      <c r="BM516" s="25"/>
      <c r="BN516" s="25"/>
      <c r="BO516" s="25"/>
      <c r="BQ516" s="25"/>
    </row>
    <row r="517" spans="1:69" x14ac:dyDescent="0.25">
      <c r="A517" s="25"/>
      <c r="C517" s="25"/>
      <c r="E517" s="25"/>
      <c r="G517" s="25"/>
      <c r="H517" s="25"/>
      <c r="I517" s="25"/>
      <c r="J517" s="25"/>
      <c r="K517" s="25"/>
      <c r="W517" s="25"/>
      <c r="X517" s="25"/>
      <c r="Y517" s="25"/>
      <c r="Z517" s="25"/>
      <c r="AA517" s="25"/>
      <c r="AB517" s="25"/>
      <c r="AC517" s="25"/>
      <c r="AD517" s="25"/>
      <c r="AE517" s="25"/>
      <c r="AF517" s="25"/>
      <c r="AG517" s="25"/>
      <c r="AH517" s="25"/>
      <c r="AI517" s="25"/>
      <c r="AJ517" s="25"/>
      <c r="AK517" s="25"/>
      <c r="AL517" s="25"/>
      <c r="AM517" s="25"/>
      <c r="AO517" s="25"/>
      <c r="AQ517" s="25"/>
      <c r="AR517" s="25"/>
      <c r="AS517" s="25"/>
      <c r="AT517" s="25"/>
      <c r="AU517" s="25"/>
      <c r="AW517" s="25"/>
      <c r="BA517" s="25"/>
      <c r="BB517" s="25"/>
      <c r="BC517" s="25"/>
      <c r="BE517" s="25"/>
      <c r="BG517" s="25"/>
      <c r="BI517" s="25"/>
      <c r="BJ517" s="25"/>
      <c r="BK517" s="25"/>
      <c r="BL517" s="25"/>
      <c r="BM517" s="25"/>
      <c r="BN517" s="25"/>
      <c r="BO517" s="25"/>
      <c r="BQ517" s="25"/>
    </row>
    <row r="518" spans="1:69" x14ac:dyDescent="0.25">
      <c r="A518" s="25"/>
      <c r="C518" s="25"/>
      <c r="E518" s="25"/>
      <c r="G518" s="25"/>
      <c r="H518" s="25"/>
      <c r="I518" s="25"/>
      <c r="J518" s="25"/>
      <c r="K518" s="25"/>
      <c r="W518" s="25"/>
      <c r="X518" s="25"/>
      <c r="Y518" s="25"/>
      <c r="Z518" s="25"/>
      <c r="AA518" s="25"/>
      <c r="AB518" s="25"/>
      <c r="AC518" s="25"/>
      <c r="AD518" s="25"/>
      <c r="AE518" s="25"/>
      <c r="AF518" s="25"/>
      <c r="AG518" s="25"/>
      <c r="AH518" s="25"/>
      <c r="AI518" s="25"/>
      <c r="AJ518" s="25"/>
      <c r="AK518" s="25"/>
      <c r="AL518" s="25"/>
      <c r="AM518" s="25"/>
      <c r="AO518" s="25"/>
      <c r="AQ518" s="25"/>
      <c r="AR518" s="25"/>
      <c r="AS518" s="25"/>
      <c r="AT518" s="25"/>
      <c r="AU518" s="25"/>
      <c r="AW518" s="25"/>
      <c r="BA518" s="25"/>
      <c r="BB518" s="25"/>
      <c r="BC518" s="25"/>
      <c r="BE518" s="25"/>
      <c r="BG518" s="25"/>
      <c r="BI518" s="25"/>
      <c r="BJ518" s="25"/>
      <c r="BK518" s="25"/>
      <c r="BL518" s="25"/>
      <c r="BM518" s="25"/>
      <c r="BN518" s="25"/>
      <c r="BO518" s="25"/>
      <c r="BQ518" s="25"/>
    </row>
    <row r="519" spans="1:69" x14ac:dyDescent="0.25">
      <c r="A519" s="25"/>
      <c r="C519" s="25"/>
      <c r="E519" s="25"/>
      <c r="G519" s="25"/>
      <c r="H519" s="25"/>
      <c r="I519" s="25"/>
      <c r="J519" s="25"/>
      <c r="K519" s="25"/>
      <c r="W519" s="25"/>
      <c r="X519" s="25"/>
      <c r="Y519" s="25"/>
      <c r="Z519" s="25"/>
      <c r="AA519" s="25"/>
      <c r="AB519" s="25"/>
      <c r="AC519" s="25"/>
      <c r="AD519" s="25"/>
      <c r="AE519" s="25"/>
      <c r="AF519" s="25"/>
      <c r="AG519" s="25"/>
      <c r="AH519" s="25"/>
      <c r="AI519" s="25"/>
      <c r="AJ519" s="25"/>
      <c r="AK519" s="25"/>
      <c r="AL519" s="25"/>
      <c r="AM519" s="25"/>
      <c r="AO519" s="25"/>
      <c r="AQ519" s="25"/>
      <c r="AR519" s="25"/>
      <c r="AS519" s="25"/>
      <c r="AT519" s="25"/>
      <c r="AU519" s="25"/>
      <c r="AW519" s="25"/>
      <c r="BA519" s="25"/>
      <c r="BB519" s="25"/>
      <c r="BC519" s="25"/>
      <c r="BE519" s="25"/>
      <c r="BG519" s="25"/>
      <c r="BI519" s="25"/>
      <c r="BJ519" s="25"/>
      <c r="BK519" s="25"/>
      <c r="BL519" s="25"/>
      <c r="BM519" s="25"/>
      <c r="BN519" s="25"/>
      <c r="BO519" s="25"/>
      <c r="BQ519" s="25"/>
    </row>
    <row r="520" spans="1:69" x14ac:dyDescent="0.25">
      <c r="A520" s="25"/>
      <c r="C520" s="25"/>
      <c r="E520" s="25"/>
      <c r="G520" s="25"/>
      <c r="H520" s="25"/>
      <c r="I520" s="25"/>
      <c r="J520" s="25"/>
      <c r="K520" s="25"/>
      <c r="W520" s="25"/>
      <c r="X520" s="25"/>
      <c r="Y520" s="25"/>
      <c r="Z520" s="25"/>
      <c r="AA520" s="25"/>
      <c r="AB520" s="25"/>
      <c r="AC520" s="25"/>
      <c r="AD520" s="25"/>
      <c r="AE520" s="25"/>
      <c r="AF520" s="25"/>
      <c r="AG520" s="25"/>
      <c r="AH520" s="25"/>
      <c r="AI520" s="25"/>
      <c r="AJ520" s="25"/>
      <c r="AK520" s="25"/>
      <c r="AL520" s="25"/>
      <c r="AM520" s="25"/>
      <c r="AO520" s="25"/>
      <c r="AQ520" s="25"/>
      <c r="AR520" s="25"/>
      <c r="AS520" s="25"/>
      <c r="AT520" s="25"/>
      <c r="AU520" s="25"/>
      <c r="AW520" s="25"/>
      <c r="BA520" s="25"/>
      <c r="BB520" s="25"/>
      <c r="BC520" s="25"/>
      <c r="BE520" s="25"/>
      <c r="BG520" s="25"/>
      <c r="BI520" s="25"/>
      <c r="BJ520" s="25"/>
      <c r="BK520" s="25"/>
      <c r="BL520" s="25"/>
      <c r="BM520" s="25"/>
      <c r="BN520" s="25"/>
      <c r="BO520" s="25"/>
      <c r="BQ520" s="25"/>
    </row>
    <row r="521" spans="1:69" x14ac:dyDescent="0.25">
      <c r="A521" s="25"/>
      <c r="C521" s="25"/>
      <c r="E521" s="25"/>
      <c r="G521" s="25"/>
      <c r="H521" s="25"/>
      <c r="I521" s="25"/>
      <c r="J521" s="25"/>
      <c r="K521" s="25"/>
      <c r="W521" s="25"/>
      <c r="X521" s="25"/>
      <c r="Y521" s="25"/>
      <c r="Z521" s="25"/>
      <c r="AA521" s="25"/>
      <c r="AB521" s="25"/>
      <c r="AC521" s="25"/>
      <c r="AD521" s="25"/>
      <c r="AE521" s="25"/>
      <c r="AF521" s="25"/>
      <c r="AG521" s="25"/>
      <c r="AH521" s="25"/>
      <c r="AI521" s="25"/>
      <c r="AJ521" s="25"/>
      <c r="AK521" s="25"/>
      <c r="AL521" s="25"/>
      <c r="AM521" s="25"/>
      <c r="AO521" s="25"/>
      <c r="AQ521" s="25"/>
      <c r="AR521" s="25"/>
      <c r="AS521" s="25"/>
      <c r="AT521" s="25"/>
      <c r="AU521" s="25"/>
      <c r="AW521" s="25"/>
      <c r="BA521" s="25"/>
      <c r="BB521" s="25"/>
      <c r="BC521" s="25"/>
      <c r="BE521" s="25"/>
      <c r="BG521" s="25"/>
      <c r="BI521" s="25"/>
      <c r="BJ521" s="25"/>
      <c r="BK521" s="25"/>
      <c r="BL521" s="25"/>
      <c r="BM521" s="25"/>
      <c r="BN521" s="25"/>
      <c r="BO521" s="25"/>
      <c r="BQ521" s="25"/>
    </row>
    <row r="522" spans="1:69" x14ac:dyDescent="0.25">
      <c r="A522" s="25"/>
      <c r="C522" s="25"/>
      <c r="E522" s="25"/>
      <c r="G522" s="25"/>
      <c r="H522" s="25"/>
      <c r="I522" s="25"/>
      <c r="J522" s="25"/>
      <c r="K522" s="25"/>
      <c r="W522" s="25"/>
      <c r="X522" s="25"/>
      <c r="Y522" s="25"/>
      <c r="Z522" s="25"/>
      <c r="AA522" s="25"/>
      <c r="AB522" s="25"/>
      <c r="AC522" s="25"/>
      <c r="AD522" s="25"/>
      <c r="AE522" s="25"/>
      <c r="AF522" s="25"/>
      <c r="AG522" s="25"/>
      <c r="AH522" s="25"/>
      <c r="AI522" s="25"/>
      <c r="AJ522" s="25"/>
      <c r="AK522" s="25"/>
      <c r="AL522" s="25"/>
      <c r="AM522" s="25"/>
      <c r="AO522" s="25"/>
      <c r="AQ522" s="25"/>
      <c r="AR522" s="25"/>
      <c r="AS522" s="25"/>
      <c r="AT522" s="25"/>
      <c r="AU522" s="25"/>
      <c r="AW522" s="25"/>
      <c r="BA522" s="25"/>
      <c r="BB522" s="25"/>
      <c r="BC522" s="25"/>
      <c r="BE522" s="25"/>
      <c r="BG522" s="25"/>
      <c r="BI522" s="25"/>
      <c r="BJ522" s="25"/>
      <c r="BK522" s="25"/>
      <c r="BL522" s="25"/>
      <c r="BM522" s="25"/>
      <c r="BN522" s="25"/>
      <c r="BO522" s="25"/>
      <c r="BQ522" s="25"/>
    </row>
    <row r="523" spans="1:69" x14ac:dyDescent="0.25">
      <c r="A523" s="25"/>
      <c r="C523" s="25"/>
      <c r="E523" s="25"/>
      <c r="G523" s="25"/>
      <c r="H523" s="25"/>
      <c r="I523" s="25"/>
      <c r="J523" s="25"/>
      <c r="K523" s="25"/>
      <c r="W523" s="25"/>
      <c r="X523" s="25"/>
      <c r="Y523" s="25"/>
      <c r="Z523" s="25"/>
      <c r="AA523" s="25"/>
      <c r="AB523" s="25"/>
      <c r="AC523" s="25"/>
      <c r="AD523" s="25"/>
      <c r="AE523" s="25"/>
      <c r="AF523" s="25"/>
      <c r="AG523" s="25"/>
      <c r="AH523" s="25"/>
      <c r="AI523" s="25"/>
      <c r="AJ523" s="25"/>
      <c r="AK523" s="25"/>
      <c r="AL523" s="25"/>
      <c r="AM523" s="25"/>
      <c r="AO523" s="25"/>
      <c r="AQ523" s="25"/>
      <c r="AR523" s="25"/>
      <c r="AS523" s="25"/>
      <c r="AT523" s="25"/>
      <c r="AU523" s="25"/>
      <c r="AW523" s="25"/>
      <c r="BA523" s="25"/>
      <c r="BB523" s="25"/>
      <c r="BC523" s="25"/>
      <c r="BE523" s="25"/>
      <c r="BG523" s="25"/>
      <c r="BI523" s="25"/>
      <c r="BJ523" s="25"/>
      <c r="BK523" s="25"/>
      <c r="BL523" s="25"/>
      <c r="BM523" s="25"/>
      <c r="BN523" s="25"/>
      <c r="BO523" s="25"/>
      <c r="BQ523" s="25"/>
    </row>
    <row r="524" spans="1:69" x14ac:dyDescent="0.25">
      <c r="A524" s="25"/>
      <c r="C524" s="25"/>
      <c r="E524" s="25"/>
      <c r="G524" s="25"/>
      <c r="H524" s="25"/>
      <c r="I524" s="25"/>
      <c r="J524" s="25"/>
      <c r="K524" s="25"/>
      <c r="W524" s="25"/>
      <c r="X524" s="25"/>
      <c r="Y524" s="25"/>
      <c r="Z524" s="25"/>
      <c r="AA524" s="25"/>
      <c r="AB524" s="25"/>
      <c r="AC524" s="25"/>
      <c r="AD524" s="25"/>
      <c r="AE524" s="25"/>
      <c r="AF524" s="25"/>
      <c r="AG524" s="25"/>
      <c r="AH524" s="25"/>
      <c r="AI524" s="25"/>
      <c r="AJ524" s="25"/>
      <c r="AK524" s="25"/>
      <c r="AL524" s="25"/>
      <c r="AM524" s="25"/>
      <c r="AO524" s="25"/>
      <c r="AQ524" s="25"/>
      <c r="AR524" s="25"/>
      <c r="AS524" s="25"/>
      <c r="AT524" s="25"/>
      <c r="AU524" s="25"/>
      <c r="AW524" s="25"/>
      <c r="BA524" s="25"/>
      <c r="BB524" s="25"/>
      <c r="BC524" s="25"/>
      <c r="BE524" s="25"/>
      <c r="BG524" s="25"/>
      <c r="BI524" s="25"/>
      <c r="BJ524" s="25"/>
      <c r="BK524" s="25"/>
      <c r="BL524" s="25"/>
      <c r="BM524" s="25"/>
      <c r="BN524" s="25"/>
      <c r="BO524" s="25"/>
      <c r="BQ524" s="25"/>
    </row>
    <row r="525" spans="1:69" x14ac:dyDescent="0.25">
      <c r="A525" s="25"/>
      <c r="C525" s="25"/>
      <c r="E525" s="25"/>
      <c r="G525" s="25"/>
      <c r="H525" s="25"/>
      <c r="I525" s="25"/>
      <c r="J525" s="25"/>
      <c r="K525" s="25"/>
      <c r="W525" s="25"/>
      <c r="X525" s="25"/>
      <c r="Y525" s="25"/>
      <c r="Z525" s="25"/>
      <c r="AA525" s="25"/>
      <c r="AB525" s="25"/>
      <c r="AC525" s="25"/>
      <c r="AD525" s="25"/>
      <c r="AE525" s="25"/>
      <c r="AF525" s="25"/>
      <c r="AG525" s="25"/>
      <c r="AH525" s="25"/>
      <c r="AI525" s="25"/>
      <c r="AJ525" s="25"/>
      <c r="AK525" s="25"/>
      <c r="AL525" s="25"/>
      <c r="AM525" s="25"/>
      <c r="AO525" s="25"/>
      <c r="AQ525" s="25"/>
      <c r="AR525" s="25"/>
      <c r="AS525" s="25"/>
      <c r="AT525" s="25"/>
      <c r="AU525" s="25"/>
      <c r="AW525" s="25"/>
      <c r="BA525" s="25"/>
      <c r="BB525" s="25"/>
      <c r="BC525" s="25"/>
      <c r="BE525" s="25"/>
      <c r="BG525" s="25"/>
      <c r="BI525" s="25"/>
      <c r="BJ525" s="25"/>
      <c r="BK525" s="25"/>
      <c r="BL525" s="25"/>
      <c r="BM525" s="25"/>
      <c r="BN525" s="25"/>
      <c r="BO525" s="25"/>
      <c r="BQ525" s="25"/>
    </row>
    <row r="526" spans="1:69" x14ac:dyDescent="0.25">
      <c r="A526" s="25"/>
      <c r="C526" s="25"/>
      <c r="E526" s="25"/>
      <c r="G526" s="25"/>
      <c r="H526" s="25"/>
      <c r="I526" s="25"/>
      <c r="J526" s="25"/>
      <c r="K526" s="25"/>
      <c r="W526" s="25"/>
      <c r="X526" s="25"/>
      <c r="Y526" s="25"/>
      <c r="Z526" s="25"/>
      <c r="AA526" s="25"/>
      <c r="AB526" s="25"/>
      <c r="AC526" s="25"/>
      <c r="AD526" s="25"/>
      <c r="AE526" s="25"/>
      <c r="AF526" s="25"/>
      <c r="AG526" s="25"/>
      <c r="AH526" s="25"/>
      <c r="AI526" s="25"/>
      <c r="AJ526" s="25"/>
      <c r="AK526" s="25"/>
      <c r="AL526" s="25"/>
      <c r="AM526" s="25"/>
      <c r="AO526" s="25"/>
      <c r="AQ526" s="25"/>
      <c r="AR526" s="25"/>
      <c r="AS526" s="25"/>
      <c r="AT526" s="25"/>
      <c r="AU526" s="25"/>
      <c r="AW526" s="25"/>
      <c r="BA526" s="25"/>
      <c r="BB526" s="25"/>
      <c r="BC526" s="25"/>
      <c r="BE526" s="25"/>
      <c r="BG526" s="25"/>
      <c r="BI526" s="25"/>
      <c r="BJ526" s="25"/>
      <c r="BK526" s="25"/>
      <c r="BL526" s="25"/>
      <c r="BM526" s="25"/>
      <c r="BN526" s="25"/>
      <c r="BO526" s="25"/>
      <c r="BQ526" s="25"/>
    </row>
    <row r="527" spans="1:69" x14ac:dyDescent="0.25">
      <c r="A527" s="25"/>
      <c r="C527" s="25"/>
      <c r="E527" s="25"/>
      <c r="G527" s="25"/>
      <c r="H527" s="25"/>
      <c r="I527" s="25"/>
      <c r="J527" s="25"/>
      <c r="K527" s="25"/>
      <c r="W527" s="25"/>
      <c r="X527" s="25"/>
      <c r="Y527" s="25"/>
      <c r="Z527" s="25"/>
      <c r="AA527" s="25"/>
      <c r="AB527" s="25"/>
      <c r="AC527" s="25"/>
      <c r="AD527" s="25"/>
      <c r="AE527" s="25"/>
      <c r="AF527" s="25"/>
      <c r="AG527" s="25"/>
      <c r="AH527" s="25"/>
      <c r="AI527" s="25"/>
      <c r="AJ527" s="25"/>
      <c r="AK527" s="25"/>
      <c r="AL527" s="25"/>
      <c r="AM527" s="25"/>
      <c r="AO527" s="25"/>
      <c r="AQ527" s="25"/>
      <c r="AR527" s="25"/>
      <c r="AS527" s="25"/>
      <c r="AT527" s="25"/>
      <c r="AU527" s="25"/>
      <c r="AW527" s="25"/>
      <c r="BA527" s="25"/>
      <c r="BB527" s="25"/>
      <c r="BC527" s="25"/>
      <c r="BE527" s="25"/>
      <c r="BG527" s="25"/>
      <c r="BI527" s="25"/>
      <c r="BJ527" s="25"/>
      <c r="BK527" s="25"/>
      <c r="BL527" s="25"/>
      <c r="BM527" s="25"/>
      <c r="BN527" s="25"/>
      <c r="BO527" s="25"/>
      <c r="BQ527" s="25"/>
    </row>
    <row r="528" spans="1:69" x14ac:dyDescent="0.25">
      <c r="A528" s="25"/>
      <c r="C528" s="25"/>
      <c r="E528" s="25"/>
      <c r="G528" s="25"/>
      <c r="H528" s="25"/>
      <c r="I528" s="25"/>
      <c r="J528" s="25"/>
      <c r="K528" s="25"/>
      <c r="W528" s="25"/>
      <c r="X528" s="25"/>
      <c r="Y528" s="25"/>
      <c r="Z528" s="25"/>
      <c r="AA528" s="25"/>
      <c r="AB528" s="25"/>
      <c r="AC528" s="25"/>
      <c r="AD528" s="25"/>
      <c r="AE528" s="25"/>
      <c r="AF528" s="25"/>
      <c r="AG528" s="25"/>
      <c r="AH528" s="25"/>
      <c r="AI528" s="25"/>
      <c r="AJ528" s="25"/>
      <c r="AK528" s="25"/>
      <c r="AL528" s="25"/>
      <c r="AM528" s="25"/>
      <c r="AO528" s="25"/>
      <c r="AQ528" s="25"/>
      <c r="AR528" s="25"/>
      <c r="AS528" s="25"/>
      <c r="AT528" s="25"/>
      <c r="AU528" s="25"/>
      <c r="AW528" s="25"/>
      <c r="BA528" s="25"/>
      <c r="BB528" s="25"/>
      <c r="BC528" s="25"/>
      <c r="BE528" s="25"/>
      <c r="BG528" s="25"/>
      <c r="BI528" s="25"/>
      <c r="BJ528" s="25"/>
      <c r="BK528" s="25"/>
      <c r="BL528" s="25"/>
      <c r="BM528" s="25"/>
      <c r="BN528" s="25"/>
      <c r="BO528" s="25"/>
      <c r="BQ528" s="25"/>
    </row>
    <row r="529" spans="1:69" x14ac:dyDescent="0.25">
      <c r="A529" s="25"/>
      <c r="C529" s="25"/>
      <c r="E529" s="25"/>
      <c r="G529" s="25"/>
      <c r="H529" s="25"/>
      <c r="I529" s="25"/>
      <c r="J529" s="25"/>
      <c r="K529" s="25"/>
      <c r="W529" s="25"/>
      <c r="X529" s="25"/>
      <c r="Y529" s="25"/>
      <c r="Z529" s="25"/>
      <c r="AA529" s="25"/>
      <c r="AB529" s="25"/>
      <c r="AC529" s="25"/>
      <c r="AD529" s="25"/>
      <c r="AE529" s="25"/>
      <c r="AF529" s="25"/>
      <c r="AG529" s="25"/>
      <c r="AH529" s="25"/>
      <c r="AI529" s="25"/>
      <c r="AJ529" s="25"/>
      <c r="AK529" s="25"/>
      <c r="AL529" s="25"/>
      <c r="AM529" s="25"/>
      <c r="AO529" s="25"/>
      <c r="AQ529" s="25"/>
      <c r="AR529" s="25"/>
      <c r="AS529" s="25"/>
      <c r="AT529" s="25"/>
      <c r="AU529" s="25"/>
      <c r="AW529" s="25"/>
      <c r="BA529" s="25"/>
      <c r="BB529" s="25"/>
      <c r="BC529" s="25"/>
      <c r="BE529" s="25"/>
      <c r="BG529" s="25"/>
      <c r="BI529" s="25"/>
      <c r="BJ529" s="25"/>
      <c r="BK529" s="25"/>
      <c r="BL529" s="25"/>
      <c r="BM529" s="25"/>
      <c r="BN529" s="25"/>
      <c r="BO529" s="25"/>
      <c r="BQ529" s="25"/>
    </row>
    <row r="530" spans="1:69" x14ac:dyDescent="0.25">
      <c r="A530" s="25"/>
      <c r="C530" s="25"/>
      <c r="E530" s="25"/>
      <c r="G530" s="25"/>
      <c r="H530" s="25"/>
      <c r="I530" s="25"/>
      <c r="J530" s="25"/>
      <c r="K530" s="25"/>
      <c r="W530" s="25"/>
      <c r="X530" s="25"/>
      <c r="Y530" s="25"/>
      <c r="Z530" s="25"/>
      <c r="AA530" s="25"/>
      <c r="AB530" s="25"/>
      <c r="AC530" s="25"/>
      <c r="AD530" s="25"/>
      <c r="AE530" s="25"/>
      <c r="AF530" s="25"/>
      <c r="AG530" s="25"/>
      <c r="AH530" s="25"/>
      <c r="AI530" s="25"/>
      <c r="AJ530" s="25"/>
      <c r="AK530" s="25"/>
      <c r="AL530" s="25"/>
      <c r="AM530" s="25"/>
      <c r="AO530" s="25"/>
      <c r="AQ530" s="25"/>
      <c r="AR530" s="25"/>
      <c r="AS530" s="25"/>
      <c r="AT530" s="25"/>
      <c r="AU530" s="25"/>
      <c r="AW530" s="25"/>
      <c r="BA530" s="25"/>
      <c r="BB530" s="25"/>
      <c r="BC530" s="25"/>
      <c r="BE530" s="25"/>
      <c r="BG530" s="25"/>
      <c r="BI530" s="25"/>
      <c r="BJ530" s="25"/>
      <c r="BK530" s="25"/>
      <c r="BL530" s="25"/>
      <c r="BM530" s="25"/>
      <c r="BN530" s="25"/>
      <c r="BO530" s="25"/>
      <c r="BQ530" s="25"/>
    </row>
    <row r="531" spans="1:69" x14ac:dyDescent="0.25">
      <c r="A531" s="25"/>
      <c r="C531" s="25"/>
      <c r="E531" s="25"/>
      <c r="G531" s="25"/>
      <c r="H531" s="25"/>
      <c r="I531" s="25"/>
      <c r="J531" s="25"/>
      <c r="K531" s="25"/>
      <c r="W531" s="25"/>
      <c r="X531" s="25"/>
      <c r="Y531" s="25"/>
      <c r="Z531" s="25"/>
      <c r="AA531" s="25"/>
      <c r="AB531" s="25"/>
      <c r="AC531" s="25"/>
      <c r="AD531" s="25"/>
      <c r="AE531" s="25"/>
      <c r="AF531" s="25"/>
      <c r="AG531" s="25"/>
      <c r="AH531" s="25"/>
      <c r="AI531" s="25"/>
      <c r="AJ531" s="25"/>
      <c r="AK531" s="25"/>
      <c r="AL531" s="25"/>
      <c r="AM531" s="25"/>
      <c r="AO531" s="25"/>
      <c r="AQ531" s="25"/>
      <c r="AR531" s="25"/>
      <c r="AS531" s="25"/>
      <c r="AT531" s="25"/>
      <c r="AU531" s="25"/>
      <c r="AW531" s="25"/>
      <c r="BA531" s="25"/>
      <c r="BB531" s="25"/>
      <c r="BC531" s="25"/>
      <c r="BE531" s="25"/>
      <c r="BG531" s="25"/>
      <c r="BI531" s="25"/>
      <c r="BJ531" s="25"/>
      <c r="BK531" s="25"/>
      <c r="BL531" s="25"/>
      <c r="BM531" s="25"/>
      <c r="BN531" s="25"/>
      <c r="BO531" s="25"/>
      <c r="BQ531" s="25"/>
    </row>
    <row r="532" spans="1:69" x14ac:dyDescent="0.25">
      <c r="A532" s="25"/>
      <c r="C532" s="25"/>
      <c r="E532" s="25"/>
      <c r="G532" s="25"/>
      <c r="H532" s="25"/>
      <c r="I532" s="25"/>
      <c r="J532" s="25"/>
      <c r="K532" s="25"/>
      <c r="W532" s="25"/>
      <c r="X532" s="25"/>
      <c r="Y532" s="25"/>
      <c r="Z532" s="25"/>
      <c r="AA532" s="25"/>
      <c r="AB532" s="25"/>
      <c r="AC532" s="25"/>
      <c r="AD532" s="25"/>
      <c r="AE532" s="25"/>
      <c r="AF532" s="25"/>
      <c r="AG532" s="25"/>
      <c r="AH532" s="25"/>
      <c r="AI532" s="25"/>
      <c r="AJ532" s="25"/>
      <c r="AK532" s="25"/>
      <c r="AL532" s="25"/>
      <c r="AM532" s="25"/>
      <c r="AO532" s="25"/>
      <c r="AQ532" s="25"/>
      <c r="AR532" s="25"/>
      <c r="AS532" s="25"/>
      <c r="AT532" s="25"/>
      <c r="AU532" s="25"/>
      <c r="AW532" s="25"/>
      <c r="BA532" s="25"/>
      <c r="BB532" s="25"/>
      <c r="BC532" s="25"/>
      <c r="BE532" s="25"/>
      <c r="BG532" s="25"/>
      <c r="BI532" s="25"/>
      <c r="BJ532" s="25"/>
      <c r="BK532" s="25"/>
      <c r="BL532" s="25"/>
      <c r="BM532" s="25"/>
      <c r="BN532" s="25"/>
      <c r="BO532" s="25"/>
      <c r="BQ532" s="25"/>
    </row>
    <row r="533" spans="1:69" x14ac:dyDescent="0.25">
      <c r="A533" s="25"/>
      <c r="C533" s="25"/>
      <c r="E533" s="25"/>
      <c r="G533" s="25"/>
      <c r="H533" s="25"/>
      <c r="I533" s="25"/>
      <c r="J533" s="25"/>
      <c r="K533" s="25"/>
      <c r="W533" s="25"/>
      <c r="X533" s="25"/>
      <c r="Y533" s="25"/>
      <c r="Z533" s="25"/>
      <c r="AA533" s="25"/>
      <c r="AB533" s="25"/>
      <c r="AC533" s="25"/>
      <c r="AD533" s="25"/>
      <c r="AE533" s="25"/>
      <c r="AF533" s="25"/>
      <c r="AG533" s="25"/>
      <c r="AH533" s="25"/>
      <c r="AI533" s="25"/>
      <c r="AJ533" s="25"/>
      <c r="AK533" s="25"/>
      <c r="AL533" s="25"/>
      <c r="AM533" s="25"/>
      <c r="AO533" s="25"/>
      <c r="AQ533" s="25"/>
      <c r="AR533" s="25"/>
      <c r="AS533" s="25"/>
      <c r="AT533" s="25"/>
      <c r="AU533" s="25"/>
      <c r="AW533" s="25"/>
      <c r="BA533" s="25"/>
      <c r="BB533" s="25"/>
      <c r="BC533" s="25"/>
      <c r="BE533" s="25"/>
      <c r="BG533" s="25"/>
      <c r="BI533" s="25"/>
      <c r="BJ533" s="25"/>
      <c r="BK533" s="25"/>
      <c r="BL533" s="25"/>
      <c r="BM533" s="25"/>
      <c r="BN533" s="25"/>
      <c r="BO533" s="25"/>
      <c r="BQ533" s="25"/>
    </row>
    <row r="534" spans="1:69" x14ac:dyDescent="0.25">
      <c r="A534" s="25"/>
      <c r="C534" s="25"/>
      <c r="E534" s="25"/>
      <c r="G534" s="25"/>
      <c r="H534" s="25"/>
      <c r="I534" s="25"/>
      <c r="J534" s="25"/>
      <c r="K534" s="25"/>
      <c r="W534" s="25"/>
      <c r="X534" s="25"/>
      <c r="Y534" s="25"/>
      <c r="Z534" s="25"/>
      <c r="AA534" s="25"/>
      <c r="AB534" s="25"/>
      <c r="AC534" s="25"/>
      <c r="AD534" s="25"/>
      <c r="AE534" s="25"/>
      <c r="AF534" s="25"/>
      <c r="AG534" s="25"/>
      <c r="AH534" s="25"/>
      <c r="AI534" s="25"/>
      <c r="AJ534" s="25"/>
      <c r="AK534" s="25"/>
      <c r="AL534" s="25"/>
      <c r="AM534" s="25"/>
      <c r="AO534" s="25"/>
      <c r="AQ534" s="25"/>
      <c r="AR534" s="25"/>
      <c r="AS534" s="25"/>
      <c r="AT534" s="25"/>
      <c r="AU534" s="25"/>
      <c r="AW534" s="25"/>
      <c r="BA534" s="25"/>
      <c r="BB534" s="25"/>
      <c r="BC534" s="25"/>
      <c r="BE534" s="25"/>
      <c r="BG534" s="25"/>
      <c r="BI534" s="25"/>
      <c r="BJ534" s="25"/>
      <c r="BK534" s="25"/>
      <c r="BL534" s="25"/>
      <c r="BM534" s="25"/>
      <c r="BN534" s="25"/>
      <c r="BO534" s="25"/>
      <c r="BQ534" s="25"/>
    </row>
    <row r="535" spans="1:69" x14ac:dyDescent="0.25">
      <c r="A535" s="25"/>
      <c r="C535" s="25"/>
      <c r="E535" s="25"/>
      <c r="G535" s="25"/>
      <c r="H535" s="25"/>
      <c r="I535" s="25"/>
      <c r="J535" s="25"/>
      <c r="K535" s="25"/>
      <c r="W535" s="25"/>
      <c r="X535" s="25"/>
      <c r="Y535" s="25"/>
      <c r="Z535" s="25"/>
      <c r="AA535" s="25"/>
      <c r="AB535" s="25"/>
      <c r="AC535" s="25"/>
      <c r="AD535" s="25"/>
      <c r="AE535" s="25"/>
      <c r="AF535" s="25"/>
      <c r="AG535" s="25"/>
      <c r="AH535" s="25"/>
      <c r="AI535" s="25"/>
      <c r="AJ535" s="25"/>
      <c r="AK535" s="25"/>
      <c r="AL535" s="25"/>
      <c r="AM535" s="25"/>
      <c r="AO535" s="25"/>
      <c r="AQ535" s="25"/>
      <c r="AR535" s="25"/>
      <c r="AS535" s="25"/>
      <c r="AT535" s="25"/>
      <c r="AU535" s="25"/>
      <c r="AW535" s="25"/>
      <c r="BA535" s="25"/>
      <c r="BB535" s="25"/>
      <c r="BC535" s="25"/>
      <c r="BE535" s="25"/>
      <c r="BG535" s="25"/>
      <c r="BI535" s="25"/>
      <c r="BJ535" s="25"/>
      <c r="BK535" s="25"/>
      <c r="BL535" s="25"/>
      <c r="BM535" s="25"/>
      <c r="BN535" s="25"/>
      <c r="BO535" s="25"/>
      <c r="BQ535" s="25"/>
    </row>
    <row r="536" spans="1:69" x14ac:dyDescent="0.25">
      <c r="A536" s="25"/>
      <c r="C536" s="25"/>
      <c r="E536" s="25"/>
      <c r="G536" s="25"/>
      <c r="H536" s="25"/>
      <c r="I536" s="25"/>
      <c r="J536" s="25"/>
      <c r="K536" s="25"/>
      <c r="W536" s="25"/>
      <c r="X536" s="25"/>
      <c r="Y536" s="25"/>
      <c r="Z536" s="25"/>
      <c r="AA536" s="25"/>
      <c r="AB536" s="25"/>
      <c r="AC536" s="25"/>
      <c r="AD536" s="25"/>
      <c r="AE536" s="25"/>
      <c r="AF536" s="25"/>
      <c r="AG536" s="25"/>
      <c r="AH536" s="25"/>
      <c r="AI536" s="25"/>
      <c r="AJ536" s="25"/>
      <c r="AK536" s="25"/>
      <c r="AL536" s="25"/>
      <c r="AM536" s="25"/>
      <c r="AO536" s="25"/>
      <c r="AQ536" s="25"/>
      <c r="AR536" s="25"/>
      <c r="AS536" s="25"/>
      <c r="AT536" s="25"/>
      <c r="AU536" s="25"/>
      <c r="AW536" s="25"/>
      <c r="BA536" s="25"/>
      <c r="BB536" s="25"/>
      <c r="BC536" s="25"/>
      <c r="BE536" s="25"/>
      <c r="BG536" s="25"/>
      <c r="BI536" s="25"/>
      <c r="BJ536" s="25"/>
      <c r="BK536" s="25"/>
      <c r="BL536" s="25"/>
      <c r="BM536" s="25"/>
      <c r="BN536" s="25"/>
      <c r="BO536" s="25"/>
      <c r="BQ536" s="25"/>
    </row>
    <row r="537" spans="1:69" x14ac:dyDescent="0.25">
      <c r="A537" s="25"/>
      <c r="C537" s="25"/>
      <c r="E537" s="25"/>
      <c r="G537" s="25"/>
      <c r="H537" s="25"/>
      <c r="I537" s="25"/>
      <c r="J537" s="25"/>
      <c r="K537" s="25"/>
      <c r="W537" s="25"/>
      <c r="X537" s="25"/>
      <c r="Y537" s="25"/>
      <c r="Z537" s="25"/>
      <c r="AA537" s="25"/>
      <c r="AB537" s="25"/>
      <c r="AC537" s="25"/>
      <c r="AD537" s="25"/>
      <c r="AE537" s="25"/>
      <c r="AF537" s="25"/>
      <c r="AG537" s="25"/>
      <c r="AH537" s="25"/>
      <c r="AI537" s="25"/>
      <c r="AJ537" s="25"/>
      <c r="AK537" s="25"/>
      <c r="AL537" s="25"/>
      <c r="AM537" s="25"/>
      <c r="AO537" s="25"/>
      <c r="AQ537" s="25"/>
      <c r="AR537" s="25"/>
      <c r="AS537" s="25"/>
      <c r="AT537" s="25"/>
      <c r="AU537" s="25"/>
      <c r="AW537" s="25"/>
      <c r="BA537" s="25"/>
      <c r="BB537" s="25"/>
      <c r="BC537" s="25"/>
      <c r="BE537" s="25"/>
      <c r="BG537" s="25"/>
      <c r="BI537" s="25"/>
      <c r="BJ537" s="25"/>
      <c r="BK537" s="25"/>
      <c r="BL537" s="25"/>
      <c r="BM537" s="25"/>
      <c r="BN537" s="25"/>
      <c r="BO537" s="25"/>
      <c r="BQ537" s="25"/>
    </row>
    <row r="538" spans="1:69" x14ac:dyDescent="0.25">
      <c r="A538" s="25"/>
      <c r="C538" s="25"/>
      <c r="E538" s="25"/>
      <c r="G538" s="25"/>
      <c r="H538" s="25"/>
      <c r="I538" s="25"/>
      <c r="J538" s="25"/>
      <c r="K538" s="25"/>
      <c r="W538" s="25"/>
      <c r="X538" s="25"/>
      <c r="Y538" s="25"/>
      <c r="Z538" s="25"/>
      <c r="AA538" s="25"/>
      <c r="AB538" s="25"/>
      <c r="AC538" s="25"/>
      <c r="AD538" s="25"/>
      <c r="AE538" s="25"/>
      <c r="AF538" s="25"/>
      <c r="AG538" s="25"/>
      <c r="AH538" s="25"/>
      <c r="AI538" s="25"/>
      <c r="AJ538" s="25"/>
      <c r="AK538" s="25"/>
      <c r="AL538" s="25"/>
      <c r="AM538" s="25"/>
      <c r="AO538" s="25"/>
      <c r="AQ538" s="25"/>
      <c r="AR538" s="25"/>
      <c r="AS538" s="25"/>
      <c r="AT538" s="25"/>
      <c r="AU538" s="25"/>
      <c r="AW538" s="25"/>
      <c r="BA538" s="25"/>
      <c r="BB538" s="25"/>
      <c r="BC538" s="25"/>
      <c r="BE538" s="25"/>
      <c r="BG538" s="25"/>
      <c r="BI538" s="25"/>
      <c r="BJ538" s="25"/>
      <c r="BK538" s="25"/>
      <c r="BL538" s="25"/>
      <c r="BM538" s="25"/>
      <c r="BN538" s="25"/>
      <c r="BO538" s="25"/>
      <c r="BQ538" s="25"/>
    </row>
    <row r="539" spans="1:69" x14ac:dyDescent="0.25">
      <c r="A539" s="25"/>
      <c r="C539" s="25"/>
      <c r="E539" s="25"/>
      <c r="G539" s="25"/>
      <c r="H539" s="25"/>
      <c r="I539" s="25"/>
      <c r="J539" s="25"/>
      <c r="K539" s="25"/>
      <c r="W539" s="25"/>
      <c r="X539" s="25"/>
      <c r="Y539" s="25"/>
      <c r="Z539" s="25"/>
      <c r="AA539" s="25"/>
      <c r="AB539" s="25"/>
      <c r="AC539" s="25"/>
      <c r="AD539" s="25"/>
      <c r="AE539" s="25"/>
      <c r="AF539" s="25"/>
      <c r="AG539" s="25"/>
      <c r="AH539" s="25"/>
      <c r="AI539" s="25"/>
      <c r="AJ539" s="25"/>
      <c r="AK539" s="25"/>
      <c r="AL539" s="25"/>
      <c r="AM539" s="25"/>
      <c r="AO539" s="25"/>
      <c r="AQ539" s="25"/>
      <c r="AR539" s="25"/>
      <c r="AS539" s="25"/>
      <c r="AT539" s="25"/>
      <c r="AU539" s="25"/>
      <c r="AW539" s="25"/>
      <c r="BA539" s="25"/>
      <c r="BB539" s="25"/>
      <c r="BC539" s="25"/>
      <c r="BE539" s="25"/>
      <c r="BG539" s="25"/>
      <c r="BI539" s="25"/>
      <c r="BJ539" s="25"/>
      <c r="BK539" s="25"/>
      <c r="BL539" s="25"/>
      <c r="BM539" s="25"/>
      <c r="BN539" s="25"/>
      <c r="BO539" s="25"/>
      <c r="BQ539" s="25"/>
    </row>
    <row r="540" spans="1:69" x14ac:dyDescent="0.25">
      <c r="A540" s="25"/>
      <c r="C540" s="25"/>
      <c r="E540" s="25"/>
      <c r="G540" s="25"/>
      <c r="H540" s="25"/>
      <c r="I540" s="25"/>
      <c r="J540" s="25"/>
      <c r="K540" s="25"/>
      <c r="W540" s="25"/>
      <c r="X540" s="25"/>
      <c r="Y540" s="25"/>
      <c r="Z540" s="25"/>
      <c r="AA540" s="25"/>
      <c r="AB540" s="25"/>
      <c r="AC540" s="25"/>
      <c r="AD540" s="25"/>
      <c r="AE540" s="25"/>
      <c r="AF540" s="25"/>
      <c r="AG540" s="25"/>
      <c r="AH540" s="25"/>
      <c r="AI540" s="25"/>
      <c r="AJ540" s="25"/>
      <c r="AK540" s="25"/>
      <c r="AL540" s="25"/>
      <c r="AM540" s="25"/>
      <c r="AO540" s="25"/>
      <c r="AQ540" s="25"/>
      <c r="AR540" s="25"/>
      <c r="AS540" s="25"/>
      <c r="AT540" s="25"/>
      <c r="AU540" s="25"/>
      <c r="AW540" s="25"/>
      <c r="BA540" s="25"/>
      <c r="BB540" s="25"/>
      <c r="BC540" s="25"/>
      <c r="BE540" s="25"/>
      <c r="BG540" s="25"/>
      <c r="BI540" s="25"/>
      <c r="BJ540" s="25"/>
      <c r="BK540" s="25"/>
      <c r="BL540" s="25"/>
      <c r="BM540" s="25"/>
      <c r="BN540" s="25"/>
      <c r="BO540" s="25"/>
      <c r="BQ540" s="25"/>
    </row>
    <row r="541" spans="1:69" x14ac:dyDescent="0.25">
      <c r="A541" s="25"/>
      <c r="C541" s="25"/>
      <c r="E541" s="25"/>
      <c r="G541" s="25"/>
      <c r="H541" s="25"/>
      <c r="I541" s="25"/>
      <c r="J541" s="25"/>
      <c r="K541" s="25"/>
      <c r="W541" s="25"/>
      <c r="X541" s="25"/>
      <c r="Y541" s="25"/>
      <c r="Z541" s="25"/>
      <c r="AA541" s="25"/>
      <c r="AB541" s="25"/>
      <c r="AC541" s="25"/>
      <c r="AD541" s="25"/>
      <c r="AE541" s="25"/>
      <c r="AF541" s="25"/>
      <c r="AG541" s="25"/>
      <c r="AH541" s="25"/>
      <c r="AI541" s="25"/>
      <c r="AJ541" s="25"/>
      <c r="AK541" s="25"/>
      <c r="AL541" s="25"/>
      <c r="AM541" s="25"/>
      <c r="AO541" s="25"/>
      <c r="AQ541" s="25"/>
      <c r="AR541" s="25"/>
      <c r="AS541" s="25"/>
      <c r="AT541" s="25"/>
      <c r="AU541" s="25"/>
      <c r="AW541" s="25"/>
      <c r="BA541" s="25"/>
      <c r="BB541" s="25"/>
      <c r="BC541" s="25"/>
      <c r="BE541" s="25"/>
      <c r="BG541" s="25"/>
      <c r="BI541" s="25"/>
      <c r="BJ541" s="25"/>
      <c r="BK541" s="25"/>
      <c r="BL541" s="25"/>
      <c r="BM541" s="25"/>
      <c r="BN541" s="25"/>
      <c r="BO541" s="25"/>
      <c r="BQ541" s="25"/>
    </row>
    <row r="542" spans="1:69" x14ac:dyDescent="0.25">
      <c r="A542" s="25"/>
      <c r="C542" s="25"/>
      <c r="E542" s="25"/>
      <c r="G542" s="25"/>
      <c r="H542" s="25"/>
      <c r="I542" s="25"/>
      <c r="J542" s="25"/>
      <c r="K542" s="25"/>
      <c r="W542" s="25"/>
      <c r="X542" s="25"/>
      <c r="Y542" s="25"/>
      <c r="Z542" s="25"/>
      <c r="AA542" s="25"/>
      <c r="AB542" s="25"/>
      <c r="AC542" s="25"/>
      <c r="AD542" s="25"/>
      <c r="AE542" s="25"/>
      <c r="AF542" s="25"/>
      <c r="AG542" s="25"/>
      <c r="AH542" s="25"/>
      <c r="AI542" s="25"/>
      <c r="AJ542" s="25"/>
      <c r="AK542" s="25"/>
      <c r="AL542" s="25"/>
      <c r="AM542" s="25"/>
      <c r="AO542" s="25"/>
      <c r="AQ542" s="25"/>
      <c r="AR542" s="25"/>
      <c r="AS542" s="25"/>
      <c r="AT542" s="25"/>
      <c r="AU542" s="25"/>
      <c r="AW542" s="25"/>
      <c r="BA542" s="25"/>
      <c r="BB542" s="25"/>
      <c r="BC542" s="25"/>
      <c r="BE542" s="25"/>
      <c r="BG542" s="25"/>
      <c r="BI542" s="25"/>
      <c r="BJ542" s="25"/>
      <c r="BK542" s="25"/>
      <c r="BL542" s="25"/>
      <c r="BM542" s="25"/>
      <c r="BN542" s="25"/>
      <c r="BO542" s="25"/>
      <c r="BQ542" s="25"/>
    </row>
    <row r="543" spans="1:69" x14ac:dyDescent="0.25">
      <c r="A543" s="25"/>
      <c r="C543" s="25"/>
      <c r="E543" s="25"/>
      <c r="G543" s="25"/>
      <c r="H543" s="25"/>
      <c r="I543" s="25"/>
      <c r="J543" s="25"/>
      <c r="K543" s="25"/>
      <c r="W543" s="25"/>
      <c r="X543" s="25"/>
      <c r="Y543" s="25"/>
      <c r="Z543" s="25"/>
      <c r="AA543" s="25"/>
      <c r="AB543" s="25"/>
      <c r="AC543" s="25"/>
      <c r="AD543" s="25"/>
      <c r="AE543" s="25"/>
      <c r="AF543" s="25"/>
      <c r="AG543" s="25"/>
      <c r="AH543" s="25"/>
      <c r="AI543" s="25"/>
      <c r="AJ543" s="25"/>
      <c r="AK543" s="25"/>
      <c r="AL543" s="25"/>
      <c r="AM543" s="25"/>
      <c r="AO543" s="25"/>
      <c r="AQ543" s="25"/>
      <c r="AR543" s="25"/>
      <c r="AS543" s="25"/>
      <c r="AT543" s="25"/>
      <c r="AU543" s="25"/>
      <c r="AW543" s="25"/>
      <c r="BA543" s="25"/>
      <c r="BB543" s="25"/>
      <c r="BC543" s="25"/>
      <c r="BE543" s="25"/>
      <c r="BG543" s="25"/>
      <c r="BI543" s="25"/>
      <c r="BJ543" s="25"/>
      <c r="BK543" s="25"/>
      <c r="BL543" s="25"/>
      <c r="BM543" s="25"/>
      <c r="BN543" s="25"/>
      <c r="BO543" s="25"/>
      <c r="BQ543" s="25"/>
    </row>
    <row r="544" spans="1:69" x14ac:dyDescent="0.25">
      <c r="A544" s="25"/>
      <c r="C544" s="25"/>
      <c r="E544" s="25"/>
      <c r="G544" s="25"/>
      <c r="H544" s="25"/>
      <c r="I544" s="25"/>
      <c r="J544" s="25"/>
      <c r="K544" s="25"/>
      <c r="W544" s="25"/>
      <c r="X544" s="25"/>
      <c r="Y544" s="25"/>
      <c r="Z544" s="25"/>
      <c r="AA544" s="25"/>
      <c r="AB544" s="25"/>
      <c r="AC544" s="25"/>
      <c r="AD544" s="25"/>
      <c r="AE544" s="25"/>
      <c r="AF544" s="25"/>
      <c r="AG544" s="25"/>
      <c r="AH544" s="25"/>
      <c r="AI544" s="25"/>
      <c r="AJ544" s="25"/>
      <c r="AK544" s="25"/>
      <c r="AL544" s="25"/>
      <c r="AM544" s="25"/>
      <c r="AO544" s="25"/>
      <c r="AQ544" s="25"/>
      <c r="AR544" s="25"/>
      <c r="AS544" s="25"/>
      <c r="AT544" s="25"/>
      <c r="AU544" s="25"/>
      <c r="AW544" s="25"/>
      <c r="BA544" s="25"/>
      <c r="BB544" s="25"/>
      <c r="BC544" s="25"/>
      <c r="BE544" s="25"/>
      <c r="BG544" s="25"/>
      <c r="BI544" s="25"/>
      <c r="BJ544" s="25"/>
      <c r="BK544" s="25"/>
      <c r="BL544" s="25"/>
      <c r="BM544" s="25"/>
      <c r="BN544" s="25"/>
      <c r="BO544" s="25"/>
      <c r="BQ544" s="25"/>
    </row>
    <row r="545" spans="1:69" x14ac:dyDescent="0.25">
      <c r="A545" s="25"/>
      <c r="C545" s="25"/>
      <c r="E545" s="25"/>
      <c r="G545" s="25"/>
      <c r="H545" s="25"/>
      <c r="I545" s="25"/>
      <c r="J545" s="25"/>
      <c r="K545" s="25"/>
      <c r="W545" s="25"/>
      <c r="X545" s="25"/>
      <c r="Y545" s="25"/>
      <c r="Z545" s="25"/>
      <c r="AA545" s="25"/>
      <c r="AB545" s="25"/>
      <c r="AC545" s="25"/>
      <c r="AD545" s="25"/>
      <c r="AE545" s="25"/>
      <c r="AF545" s="25"/>
      <c r="AG545" s="25"/>
      <c r="AH545" s="25"/>
      <c r="AI545" s="25"/>
      <c r="AJ545" s="25"/>
      <c r="AK545" s="25"/>
      <c r="AL545" s="25"/>
      <c r="AM545" s="25"/>
      <c r="AO545" s="25"/>
      <c r="AQ545" s="25"/>
      <c r="AR545" s="25"/>
      <c r="AS545" s="25"/>
      <c r="AT545" s="25"/>
      <c r="AU545" s="25"/>
      <c r="AW545" s="25"/>
      <c r="BA545" s="25"/>
      <c r="BB545" s="25"/>
      <c r="BC545" s="25"/>
      <c r="BE545" s="25"/>
      <c r="BG545" s="25"/>
      <c r="BI545" s="25"/>
      <c r="BJ545" s="25"/>
      <c r="BK545" s="25"/>
      <c r="BL545" s="25"/>
      <c r="BM545" s="25"/>
      <c r="BN545" s="25"/>
      <c r="BO545" s="25"/>
      <c r="BQ545" s="25"/>
    </row>
    <row r="546" spans="1:69" x14ac:dyDescent="0.25">
      <c r="A546" s="25"/>
      <c r="C546" s="25"/>
      <c r="E546" s="25"/>
      <c r="G546" s="25"/>
      <c r="H546" s="25"/>
      <c r="I546" s="25"/>
      <c r="J546" s="25"/>
      <c r="K546" s="25"/>
      <c r="W546" s="25"/>
      <c r="X546" s="25"/>
      <c r="Y546" s="25"/>
      <c r="Z546" s="25"/>
      <c r="AA546" s="25"/>
      <c r="AB546" s="25"/>
      <c r="AC546" s="25"/>
      <c r="AD546" s="25"/>
      <c r="AE546" s="25"/>
      <c r="AF546" s="25"/>
      <c r="AG546" s="25"/>
      <c r="AH546" s="25"/>
      <c r="AI546" s="25"/>
      <c r="AJ546" s="25"/>
      <c r="AK546" s="25"/>
      <c r="AL546" s="25"/>
      <c r="AM546" s="25"/>
      <c r="AO546" s="25"/>
      <c r="AQ546" s="25"/>
      <c r="AR546" s="25"/>
      <c r="AS546" s="25"/>
      <c r="AT546" s="25"/>
      <c r="AU546" s="25"/>
      <c r="AW546" s="25"/>
      <c r="BA546" s="25"/>
      <c r="BB546" s="25"/>
      <c r="BC546" s="25"/>
      <c r="BE546" s="25"/>
      <c r="BG546" s="25"/>
      <c r="BI546" s="25"/>
      <c r="BJ546" s="25"/>
      <c r="BK546" s="25"/>
      <c r="BL546" s="25"/>
      <c r="BM546" s="25"/>
      <c r="BN546" s="25"/>
      <c r="BO546" s="25"/>
      <c r="BQ546" s="25"/>
    </row>
    <row r="547" spans="1:69" x14ac:dyDescent="0.25">
      <c r="A547" s="25"/>
      <c r="C547" s="25"/>
      <c r="E547" s="25"/>
      <c r="G547" s="25"/>
      <c r="H547" s="25"/>
      <c r="I547" s="25"/>
      <c r="J547" s="25"/>
      <c r="K547" s="25"/>
      <c r="W547" s="25"/>
      <c r="X547" s="25"/>
      <c r="Y547" s="25"/>
      <c r="Z547" s="25"/>
      <c r="AA547" s="25"/>
      <c r="AB547" s="25"/>
      <c r="AC547" s="25"/>
      <c r="AD547" s="25"/>
      <c r="AE547" s="25"/>
      <c r="AF547" s="25"/>
      <c r="AG547" s="25"/>
      <c r="AH547" s="25"/>
      <c r="AI547" s="25"/>
      <c r="AJ547" s="25"/>
      <c r="AK547" s="25"/>
      <c r="AL547" s="25"/>
      <c r="AM547" s="25"/>
      <c r="AO547" s="25"/>
      <c r="AQ547" s="25"/>
      <c r="AR547" s="25"/>
      <c r="AS547" s="25"/>
      <c r="AT547" s="25"/>
      <c r="AU547" s="25"/>
      <c r="AW547" s="25"/>
      <c r="BA547" s="25"/>
      <c r="BB547" s="25"/>
      <c r="BC547" s="25"/>
      <c r="BE547" s="25"/>
      <c r="BG547" s="25"/>
      <c r="BI547" s="25"/>
      <c r="BJ547" s="25"/>
      <c r="BK547" s="25"/>
      <c r="BL547" s="25"/>
      <c r="BM547" s="25"/>
      <c r="BN547" s="25"/>
      <c r="BO547" s="25"/>
      <c r="BQ547" s="25"/>
    </row>
    <row r="548" spans="1:69" x14ac:dyDescent="0.25">
      <c r="A548" s="25"/>
      <c r="C548" s="25"/>
      <c r="E548" s="25"/>
      <c r="G548" s="25"/>
      <c r="H548" s="25"/>
      <c r="I548" s="25"/>
      <c r="J548" s="25"/>
      <c r="K548" s="25"/>
      <c r="W548" s="25"/>
      <c r="X548" s="25"/>
      <c r="Y548" s="25"/>
      <c r="Z548" s="25"/>
      <c r="AA548" s="25"/>
      <c r="AB548" s="25"/>
      <c r="AC548" s="25"/>
      <c r="AD548" s="25"/>
      <c r="AE548" s="25"/>
      <c r="AF548" s="25"/>
      <c r="AG548" s="25"/>
      <c r="AH548" s="25"/>
      <c r="AI548" s="25"/>
      <c r="AJ548" s="25"/>
      <c r="AK548" s="25"/>
      <c r="AL548" s="25"/>
      <c r="AM548" s="25"/>
      <c r="AO548" s="25"/>
      <c r="AQ548" s="25"/>
      <c r="AR548" s="25"/>
      <c r="AS548" s="25"/>
      <c r="AT548" s="25"/>
      <c r="AU548" s="25"/>
      <c r="AW548" s="25"/>
      <c r="BA548" s="25"/>
      <c r="BB548" s="25"/>
      <c r="BC548" s="25"/>
      <c r="BE548" s="25"/>
      <c r="BG548" s="25"/>
      <c r="BI548" s="25"/>
      <c r="BJ548" s="25"/>
      <c r="BK548" s="25"/>
      <c r="BL548" s="25"/>
      <c r="BM548" s="25"/>
      <c r="BN548" s="25"/>
      <c r="BO548" s="25"/>
      <c r="BQ548" s="25"/>
    </row>
    <row r="549" spans="1:69" x14ac:dyDescent="0.25">
      <c r="A549" s="25"/>
      <c r="C549" s="25"/>
      <c r="E549" s="25"/>
      <c r="G549" s="25"/>
      <c r="H549" s="25"/>
      <c r="I549" s="25"/>
      <c r="J549" s="25"/>
      <c r="K549" s="25"/>
      <c r="W549" s="25"/>
      <c r="X549" s="25"/>
      <c r="Y549" s="25"/>
      <c r="Z549" s="25"/>
      <c r="AA549" s="25"/>
      <c r="AB549" s="25"/>
      <c r="AC549" s="25"/>
      <c r="AD549" s="25"/>
      <c r="AE549" s="25"/>
      <c r="AF549" s="25"/>
      <c r="AG549" s="25"/>
      <c r="AH549" s="25"/>
      <c r="AI549" s="25"/>
      <c r="AJ549" s="25"/>
      <c r="AK549" s="25"/>
      <c r="AL549" s="25"/>
      <c r="AM549" s="25"/>
      <c r="AO549" s="25"/>
      <c r="AQ549" s="25"/>
      <c r="AR549" s="25"/>
      <c r="AS549" s="25"/>
      <c r="AT549" s="25"/>
      <c r="AU549" s="25"/>
      <c r="AW549" s="25"/>
      <c r="BA549" s="25"/>
      <c r="BB549" s="25"/>
      <c r="BC549" s="25"/>
      <c r="BE549" s="25"/>
      <c r="BG549" s="25"/>
      <c r="BI549" s="25"/>
      <c r="BJ549" s="25"/>
      <c r="BK549" s="25"/>
      <c r="BL549" s="25"/>
      <c r="BM549" s="25"/>
      <c r="BN549" s="25"/>
      <c r="BO549" s="25"/>
      <c r="BQ549" s="25"/>
    </row>
    <row r="550" spans="1:69" x14ac:dyDescent="0.25">
      <c r="A550" s="25"/>
      <c r="C550" s="25"/>
      <c r="E550" s="25"/>
      <c r="G550" s="25"/>
      <c r="H550" s="25"/>
      <c r="I550" s="25"/>
      <c r="J550" s="25"/>
      <c r="K550" s="25"/>
      <c r="W550" s="25"/>
      <c r="X550" s="25"/>
      <c r="Y550" s="25"/>
      <c r="Z550" s="25"/>
      <c r="AA550" s="25"/>
      <c r="AB550" s="25"/>
      <c r="AC550" s="25"/>
      <c r="AD550" s="25"/>
      <c r="AE550" s="25"/>
      <c r="AF550" s="25"/>
      <c r="AG550" s="25"/>
      <c r="AH550" s="25"/>
      <c r="AI550" s="25"/>
      <c r="AJ550" s="25"/>
      <c r="AK550" s="25"/>
      <c r="AL550" s="25"/>
      <c r="AM550" s="25"/>
      <c r="AO550" s="25"/>
      <c r="AQ550" s="25"/>
      <c r="AR550" s="25"/>
      <c r="AS550" s="25"/>
      <c r="AT550" s="25"/>
      <c r="AU550" s="25"/>
      <c r="AW550" s="25"/>
      <c r="BA550" s="25"/>
      <c r="BB550" s="25"/>
      <c r="BC550" s="25"/>
      <c r="BE550" s="25"/>
      <c r="BG550" s="25"/>
      <c r="BI550" s="25"/>
      <c r="BJ550" s="25"/>
      <c r="BK550" s="25"/>
      <c r="BL550" s="25"/>
      <c r="BM550" s="25"/>
      <c r="BN550" s="25"/>
      <c r="BO550" s="25"/>
      <c r="BQ550" s="25"/>
    </row>
    <row r="551" spans="1:69" x14ac:dyDescent="0.25">
      <c r="A551" s="25"/>
      <c r="C551" s="25"/>
      <c r="E551" s="25"/>
      <c r="G551" s="25"/>
      <c r="H551" s="25"/>
      <c r="I551" s="25"/>
      <c r="J551" s="25"/>
      <c r="K551" s="25"/>
      <c r="W551" s="25"/>
      <c r="X551" s="25"/>
      <c r="Y551" s="25"/>
      <c r="Z551" s="25"/>
      <c r="AA551" s="25"/>
      <c r="AB551" s="25"/>
      <c r="AC551" s="25"/>
      <c r="AD551" s="25"/>
      <c r="AE551" s="25"/>
      <c r="AF551" s="25"/>
      <c r="AG551" s="25"/>
      <c r="AH551" s="25"/>
      <c r="AI551" s="25"/>
      <c r="AJ551" s="25"/>
      <c r="AK551" s="25"/>
      <c r="AL551" s="25"/>
      <c r="AM551" s="25"/>
      <c r="AO551" s="25"/>
      <c r="AQ551" s="25"/>
      <c r="AR551" s="25"/>
      <c r="AS551" s="25"/>
      <c r="AT551" s="25"/>
      <c r="AU551" s="25"/>
      <c r="AW551" s="25"/>
      <c r="BA551" s="25"/>
      <c r="BB551" s="25"/>
      <c r="BC551" s="25"/>
      <c r="BE551" s="25"/>
      <c r="BG551" s="25"/>
      <c r="BI551" s="25"/>
      <c r="BJ551" s="25"/>
      <c r="BK551" s="25"/>
      <c r="BL551" s="25"/>
      <c r="BM551" s="25"/>
      <c r="BN551" s="25"/>
      <c r="BO551" s="25"/>
      <c r="BQ551" s="25"/>
    </row>
    <row r="552" spans="1:69" x14ac:dyDescent="0.25">
      <c r="A552" s="25"/>
      <c r="C552" s="25"/>
      <c r="E552" s="25"/>
      <c r="G552" s="25"/>
      <c r="H552" s="25"/>
      <c r="I552" s="25"/>
      <c r="J552" s="25"/>
      <c r="K552" s="25"/>
      <c r="W552" s="25"/>
      <c r="X552" s="25"/>
      <c r="Y552" s="25"/>
      <c r="Z552" s="25"/>
      <c r="AA552" s="25"/>
      <c r="AB552" s="25"/>
      <c r="AC552" s="25"/>
      <c r="AD552" s="25"/>
      <c r="AE552" s="25"/>
      <c r="AF552" s="25"/>
      <c r="AG552" s="25"/>
      <c r="AH552" s="25"/>
      <c r="AI552" s="25"/>
      <c r="AJ552" s="25"/>
      <c r="AK552" s="25"/>
      <c r="AL552" s="25"/>
      <c r="AM552" s="25"/>
      <c r="AO552" s="25"/>
      <c r="AQ552" s="25"/>
      <c r="AR552" s="25"/>
      <c r="AS552" s="25"/>
      <c r="AT552" s="25"/>
      <c r="AU552" s="25"/>
      <c r="AW552" s="25"/>
      <c r="BA552" s="25"/>
      <c r="BB552" s="25"/>
      <c r="BC552" s="25"/>
      <c r="BE552" s="25"/>
      <c r="BG552" s="25"/>
      <c r="BI552" s="25"/>
      <c r="BJ552" s="25"/>
      <c r="BK552" s="25"/>
      <c r="BL552" s="25"/>
      <c r="BM552" s="25"/>
      <c r="BN552" s="25"/>
      <c r="BO552" s="25"/>
      <c r="BQ552" s="25"/>
    </row>
    <row r="553" spans="1:69" x14ac:dyDescent="0.25">
      <c r="A553" s="25"/>
      <c r="C553" s="25"/>
      <c r="E553" s="25"/>
      <c r="G553" s="25"/>
      <c r="H553" s="25"/>
      <c r="I553" s="25"/>
      <c r="J553" s="25"/>
      <c r="K553" s="25"/>
      <c r="W553" s="25"/>
      <c r="X553" s="25"/>
      <c r="Y553" s="25"/>
      <c r="Z553" s="25"/>
      <c r="AA553" s="25"/>
      <c r="AB553" s="25"/>
      <c r="AC553" s="25"/>
      <c r="AD553" s="25"/>
      <c r="AE553" s="25"/>
      <c r="AF553" s="25"/>
      <c r="AG553" s="25"/>
      <c r="AH553" s="25"/>
      <c r="AI553" s="25"/>
      <c r="AJ553" s="25"/>
      <c r="AK553" s="25"/>
      <c r="AL553" s="25"/>
      <c r="AM553" s="25"/>
      <c r="AO553" s="25"/>
      <c r="AQ553" s="25"/>
      <c r="AR553" s="25"/>
      <c r="AS553" s="25"/>
      <c r="AT553" s="25"/>
      <c r="AU553" s="25"/>
      <c r="AW553" s="25"/>
      <c r="BA553" s="25"/>
      <c r="BB553" s="25"/>
      <c r="BC553" s="25"/>
      <c r="BE553" s="25"/>
      <c r="BG553" s="25"/>
      <c r="BI553" s="25"/>
      <c r="BJ553" s="25"/>
      <c r="BK553" s="25"/>
      <c r="BL553" s="25"/>
      <c r="BM553" s="25"/>
      <c r="BN553" s="25"/>
      <c r="BO553" s="25"/>
      <c r="BQ553" s="25"/>
    </row>
    <row r="554" spans="1:69" x14ac:dyDescent="0.25">
      <c r="A554" s="25"/>
      <c r="C554" s="25"/>
      <c r="E554" s="25"/>
      <c r="G554" s="25"/>
      <c r="H554" s="25"/>
      <c r="I554" s="25"/>
      <c r="J554" s="25"/>
      <c r="K554" s="25"/>
      <c r="W554" s="25"/>
      <c r="X554" s="25"/>
      <c r="Y554" s="25"/>
      <c r="Z554" s="25"/>
      <c r="AA554" s="25"/>
      <c r="AB554" s="25"/>
      <c r="AC554" s="25"/>
      <c r="AD554" s="25"/>
      <c r="AE554" s="25"/>
      <c r="AF554" s="25"/>
      <c r="AG554" s="25"/>
      <c r="AH554" s="25"/>
      <c r="AI554" s="25"/>
      <c r="AJ554" s="25"/>
      <c r="AK554" s="25"/>
      <c r="AL554" s="25"/>
      <c r="AM554" s="25"/>
      <c r="AO554" s="25"/>
      <c r="AQ554" s="25"/>
      <c r="AR554" s="25"/>
      <c r="AS554" s="25"/>
      <c r="AT554" s="25"/>
      <c r="AU554" s="25"/>
      <c r="AW554" s="25"/>
      <c r="BA554" s="25"/>
      <c r="BB554" s="25"/>
      <c r="BC554" s="25"/>
      <c r="BE554" s="25"/>
      <c r="BG554" s="25"/>
      <c r="BI554" s="25"/>
      <c r="BJ554" s="25"/>
      <c r="BK554" s="25"/>
      <c r="BL554" s="25"/>
      <c r="BM554" s="25"/>
      <c r="BN554" s="25"/>
      <c r="BO554" s="25"/>
      <c r="BQ554" s="25"/>
    </row>
    <row r="555" spans="1:69" x14ac:dyDescent="0.25">
      <c r="A555" s="25"/>
      <c r="C555" s="25"/>
      <c r="E555" s="25"/>
      <c r="G555" s="25"/>
      <c r="H555" s="25"/>
      <c r="I555" s="25"/>
      <c r="J555" s="25"/>
      <c r="K555" s="25"/>
      <c r="W555" s="25"/>
      <c r="X555" s="25"/>
      <c r="Y555" s="25"/>
      <c r="Z555" s="25"/>
      <c r="AA555" s="25"/>
      <c r="AB555" s="25"/>
      <c r="AC555" s="25"/>
      <c r="AD555" s="25"/>
      <c r="AE555" s="25"/>
      <c r="AF555" s="25"/>
      <c r="AG555" s="25"/>
      <c r="AH555" s="25"/>
      <c r="AI555" s="25"/>
      <c r="AJ555" s="25"/>
      <c r="AK555" s="25"/>
      <c r="AL555" s="25"/>
      <c r="AM555" s="25"/>
      <c r="AO555" s="25"/>
      <c r="AQ555" s="25"/>
      <c r="AR555" s="25"/>
      <c r="AS555" s="25"/>
      <c r="AT555" s="25"/>
      <c r="AU555" s="25"/>
      <c r="AW555" s="25"/>
      <c r="BA555" s="25"/>
      <c r="BB555" s="25"/>
      <c r="BC555" s="25"/>
      <c r="BE555" s="25"/>
      <c r="BG555" s="25"/>
      <c r="BI555" s="25"/>
      <c r="BJ555" s="25"/>
      <c r="BK555" s="25"/>
      <c r="BL555" s="25"/>
      <c r="BM555" s="25"/>
      <c r="BN555" s="25"/>
      <c r="BO555" s="25"/>
      <c r="BQ555" s="25"/>
    </row>
    <row r="556" spans="1:69" x14ac:dyDescent="0.25">
      <c r="A556" s="25"/>
      <c r="C556" s="25"/>
      <c r="E556" s="25"/>
      <c r="G556" s="25"/>
      <c r="H556" s="25"/>
      <c r="I556" s="25"/>
      <c r="J556" s="25"/>
      <c r="K556" s="25"/>
      <c r="W556" s="25"/>
      <c r="X556" s="25"/>
      <c r="Y556" s="25"/>
      <c r="Z556" s="25"/>
      <c r="AA556" s="25"/>
      <c r="AB556" s="25"/>
      <c r="AC556" s="25"/>
      <c r="AD556" s="25"/>
      <c r="AE556" s="25"/>
      <c r="AF556" s="25"/>
      <c r="AG556" s="25"/>
      <c r="AH556" s="25"/>
      <c r="AI556" s="25"/>
      <c r="AJ556" s="25"/>
      <c r="AK556" s="25"/>
      <c r="AL556" s="25"/>
      <c r="AM556" s="25"/>
      <c r="AO556" s="25"/>
      <c r="AQ556" s="25"/>
      <c r="AR556" s="25"/>
      <c r="AS556" s="25"/>
      <c r="AT556" s="25"/>
      <c r="AU556" s="25"/>
      <c r="AW556" s="25"/>
      <c r="BA556" s="25"/>
      <c r="BB556" s="25"/>
      <c r="BC556" s="25"/>
      <c r="BE556" s="25"/>
      <c r="BG556" s="25"/>
      <c r="BI556" s="25"/>
      <c r="BJ556" s="25"/>
      <c r="BK556" s="25"/>
      <c r="BL556" s="25"/>
      <c r="BM556" s="25"/>
      <c r="BN556" s="25"/>
      <c r="BO556" s="25"/>
      <c r="BQ556" s="25"/>
    </row>
    <row r="557" spans="1:69" x14ac:dyDescent="0.25">
      <c r="A557" s="25"/>
      <c r="C557" s="25"/>
      <c r="E557" s="25"/>
      <c r="G557" s="25"/>
      <c r="H557" s="25"/>
      <c r="I557" s="25"/>
      <c r="J557" s="25"/>
      <c r="K557" s="25"/>
      <c r="W557" s="25"/>
      <c r="X557" s="25"/>
      <c r="Y557" s="25"/>
      <c r="Z557" s="25"/>
      <c r="AA557" s="25"/>
      <c r="AB557" s="25"/>
      <c r="AC557" s="25"/>
      <c r="AD557" s="25"/>
      <c r="AE557" s="25"/>
      <c r="AF557" s="25"/>
      <c r="AG557" s="25"/>
      <c r="AH557" s="25"/>
      <c r="AI557" s="25"/>
      <c r="AJ557" s="25"/>
      <c r="AK557" s="25"/>
      <c r="AL557" s="25"/>
      <c r="AM557" s="25"/>
      <c r="AO557" s="25"/>
      <c r="AQ557" s="25"/>
      <c r="AR557" s="25"/>
      <c r="AS557" s="25"/>
      <c r="AT557" s="25"/>
      <c r="AU557" s="25"/>
      <c r="AW557" s="25"/>
      <c r="BA557" s="25"/>
      <c r="BB557" s="25"/>
      <c r="BC557" s="25"/>
      <c r="BE557" s="25"/>
      <c r="BG557" s="25"/>
      <c r="BI557" s="25"/>
      <c r="BJ557" s="25"/>
      <c r="BK557" s="25"/>
      <c r="BL557" s="25"/>
      <c r="BM557" s="25"/>
      <c r="BN557" s="25"/>
      <c r="BO557" s="25"/>
      <c r="BQ557" s="25"/>
    </row>
    <row r="558" spans="1:69" x14ac:dyDescent="0.25">
      <c r="A558" s="25"/>
      <c r="C558" s="25"/>
      <c r="E558" s="25"/>
      <c r="G558" s="25"/>
      <c r="H558" s="25"/>
      <c r="I558" s="25"/>
      <c r="J558" s="25"/>
      <c r="K558" s="25"/>
      <c r="W558" s="25"/>
      <c r="X558" s="25"/>
      <c r="Y558" s="25"/>
      <c r="Z558" s="25"/>
      <c r="AA558" s="25"/>
      <c r="AB558" s="25"/>
      <c r="AC558" s="25"/>
      <c r="AD558" s="25"/>
      <c r="AE558" s="25"/>
      <c r="AF558" s="25"/>
      <c r="AG558" s="25"/>
      <c r="AH558" s="25"/>
      <c r="AI558" s="25"/>
      <c r="AJ558" s="25"/>
      <c r="AK558" s="25"/>
      <c r="AL558" s="25"/>
      <c r="AM558" s="25"/>
      <c r="AO558" s="25"/>
      <c r="AQ558" s="25"/>
      <c r="AR558" s="25"/>
      <c r="AS558" s="25"/>
      <c r="AT558" s="25"/>
      <c r="AU558" s="25"/>
      <c r="AW558" s="25"/>
      <c r="BA558" s="25"/>
      <c r="BB558" s="25"/>
      <c r="BC558" s="25"/>
      <c r="BE558" s="25"/>
      <c r="BG558" s="25"/>
      <c r="BI558" s="25"/>
      <c r="BJ558" s="25"/>
      <c r="BK558" s="25"/>
      <c r="BL558" s="25"/>
      <c r="BM558" s="25"/>
      <c r="BN558" s="25"/>
      <c r="BO558" s="25"/>
      <c r="BQ558" s="25"/>
    </row>
    <row r="559" spans="1:69" x14ac:dyDescent="0.25">
      <c r="A559" s="25"/>
      <c r="C559" s="25"/>
      <c r="E559" s="25"/>
      <c r="G559" s="25"/>
      <c r="H559" s="25"/>
      <c r="I559" s="25"/>
      <c r="J559" s="25"/>
      <c r="K559" s="25"/>
      <c r="W559" s="25"/>
      <c r="X559" s="25"/>
      <c r="Y559" s="25"/>
      <c r="Z559" s="25"/>
      <c r="AA559" s="25"/>
      <c r="AB559" s="25"/>
      <c r="AC559" s="25"/>
      <c r="AD559" s="25"/>
      <c r="AE559" s="25"/>
      <c r="AF559" s="25"/>
      <c r="AG559" s="25"/>
      <c r="AH559" s="25"/>
      <c r="AI559" s="25"/>
      <c r="AJ559" s="25"/>
      <c r="AK559" s="25"/>
      <c r="AL559" s="25"/>
      <c r="AM559" s="25"/>
      <c r="AO559" s="25"/>
      <c r="AQ559" s="25"/>
      <c r="AR559" s="25"/>
      <c r="AS559" s="25"/>
      <c r="AT559" s="25"/>
      <c r="AU559" s="25"/>
      <c r="AW559" s="25"/>
      <c r="BA559" s="25"/>
      <c r="BB559" s="25"/>
      <c r="BC559" s="25"/>
      <c r="BE559" s="25"/>
      <c r="BG559" s="25"/>
      <c r="BI559" s="25"/>
      <c r="BJ559" s="25"/>
      <c r="BK559" s="25"/>
      <c r="BL559" s="25"/>
      <c r="BM559" s="25"/>
      <c r="BN559" s="25"/>
      <c r="BO559" s="25"/>
      <c r="BQ559" s="25"/>
    </row>
    <row r="560" spans="1:69" x14ac:dyDescent="0.25">
      <c r="A560" s="25"/>
      <c r="C560" s="25"/>
      <c r="E560" s="25"/>
      <c r="G560" s="25"/>
      <c r="H560" s="25"/>
      <c r="I560" s="25"/>
      <c r="J560" s="25"/>
      <c r="K560" s="25"/>
      <c r="W560" s="25"/>
      <c r="X560" s="25"/>
      <c r="Y560" s="25"/>
      <c r="Z560" s="25"/>
      <c r="AA560" s="25"/>
      <c r="AB560" s="25"/>
      <c r="AC560" s="25"/>
      <c r="AD560" s="25"/>
      <c r="AE560" s="25"/>
      <c r="AF560" s="25"/>
      <c r="AG560" s="25"/>
      <c r="AH560" s="25"/>
      <c r="AI560" s="25"/>
      <c r="AJ560" s="25"/>
      <c r="AK560" s="25"/>
      <c r="AL560" s="25"/>
      <c r="AM560" s="25"/>
      <c r="AO560" s="25"/>
      <c r="AQ560" s="25"/>
      <c r="AR560" s="25"/>
      <c r="AS560" s="25"/>
      <c r="AT560" s="25"/>
      <c r="AU560" s="25"/>
      <c r="AW560" s="25"/>
      <c r="BA560" s="25"/>
      <c r="BB560" s="25"/>
      <c r="BC560" s="25"/>
      <c r="BE560" s="25"/>
      <c r="BG560" s="25"/>
      <c r="BI560" s="25"/>
      <c r="BJ560" s="25"/>
      <c r="BK560" s="25"/>
      <c r="BL560" s="25"/>
      <c r="BM560" s="25"/>
      <c r="BN560" s="25"/>
      <c r="BO560" s="25"/>
      <c r="BQ560" s="25"/>
    </row>
    <row r="561" spans="1:69" x14ac:dyDescent="0.25">
      <c r="A561" s="25"/>
      <c r="C561" s="25"/>
      <c r="E561" s="25"/>
      <c r="G561" s="25"/>
      <c r="H561" s="25"/>
      <c r="I561" s="25"/>
      <c r="J561" s="25"/>
      <c r="K561" s="25"/>
      <c r="W561" s="25"/>
      <c r="X561" s="25"/>
      <c r="Y561" s="25"/>
      <c r="Z561" s="25"/>
      <c r="AA561" s="25"/>
      <c r="AB561" s="25"/>
      <c r="AC561" s="25"/>
      <c r="AD561" s="25"/>
      <c r="AE561" s="25"/>
      <c r="AF561" s="25"/>
      <c r="AG561" s="25"/>
      <c r="AH561" s="25"/>
      <c r="AI561" s="25"/>
      <c r="AJ561" s="25"/>
      <c r="AK561" s="25"/>
      <c r="AL561" s="25"/>
      <c r="AM561" s="25"/>
      <c r="AO561" s="25"/>
      <c r="AQ561" s="25"/>
      <c r="AR561" s="25"/>
      <c r="AS561" s="25"/>
      <c r="AT561" s="25"/>
      <c r="AU561" s="25"/>
      <c r="AW561" s="25"/>
      <c r="BA561" s="25"/>
      <c r="BB561" s="25"/>
      <c r="BC561" s="25"/>
      <c r="BE561" s="25"/>
      <c r="BG561" s="25"/>
      <c r="BI561" s="25"/>
      <c r="BJ561" s="25"/>
      <c r="BK561" s="25"/>
      <c r="BL561" s="25"/>
      <c r="BM561" s="25"/>
      <c r="BN561" s="25"/>
      <c r="BO561" s="25"/>
      <c r="BQ561" s="25"/>
    </row>
    <row r="562" spans="1:69" x14ac:dyDescent="0.25">
      <c r="A562" s="25"/>
      <c r="C562" s="25"/>
      <c r="E562" s="25"/>
      <c r="G562" s="25"/>
      <c r="H562" s="25"/>
      <c r="I562" s="25"/>
      <c r="J562" s="25"/>
      <c r="K562" s="25"/>
      <c r="W562" s="25"/>
      <c r="X562" s="25"/>
      <c r="Y562" s="25"/>
      <c r="Z562" s="25"/>
      <c r="AA562" s="25"/>
      <c r="AB562" s="25"/>
      <c r="AC562" s="25"/>
      <c r="AD562" s="25"/>
      <c r="AE562" s="25"/>
      <c r="AF562" s="25"/>
      <c r="AG562" s="25"/>
      <c r="AH562" s="25"/>
      <c r="AI562" s="25"/>
      <c r="AJ562" s="25"/>
      <c r="AK562" s="25"/>
      <c r="AL562" s="25"/>
      <c r="AM562" s="25"/>
      <c r="AO562" s="25"/>
      <c r="AQ562" s="25"/>
      <c r="AR562" s="25"/>
      <c r="AS562" s="25"/>
      <c r="AT562" s="25"/>
      <c r="AU562" s="25"/>
      <c r="AW562" s="25"/>
      <c r="BA562" s="25"/>
      <c r="BB562" s="25"/>
      <c r="BC562" s="25"/>
      <c r="BE562" s="25"/>
      <c r="BG562" s="25"/>
      <c r="BI562" s="25"/>
      <c r="BJ562" s="25"/>
      <c r="BK562" s="25"/>
      <c r="BL562" s="25"/>
      <c r="BM562" s="25"/>
      <c r="BN562" s="25"/>
      <c r="BO562" s="25"/>
      <c r="BQ562" s="25"/>
    </row>
    <row r="563" spans="1:69" x14ac:dyDescent="0.25">
      <c r="A563" s="25"/>
      <c r="C563" s="25"/>
      <c r="E563" s="25"/>
      <c r="G563" s="25"/>
      <c r="H563" s="25"/>
      <c r="I563" s="25"/>
      <c r="J563" s="25"/>
      <c r="K563" s="25"/>
      <c r="W563" s="25"/>
      <c r="X563" s="25"/>
      <c r="Y563" s="25"/>
      <c r="Z563" s="25"/>
      <c r="AA563" s="25"/>
      <c r="AB563" s="25"/>
      <c r="AC563" s="25"/>
      <c r="AD563" s="25"/>
      <c r="AE563" s="25"/>
      <c r="AF563" s="25"/>
      <c r="AG563" s="25"/>
      <c r="AH563" s="25"/>
      <c r="AI563" s="25"/>
      <c r="AJ563" s="25"/>
      <c r="AK563" s="25"/>
      <c r="AL563" s="25"/>
      <c r="AM563" s="25"/>
      <c r="AO563" s="25"/>
      <c r="AQ563" s="25"/>
      <c r="AR563" s="25"/>
      <c r="AS563" s="25"/>
      <c r="AT563" s="25"/>
      <c r="AU563" s="25"/>
      <c r="AW563" s="25"/>
      <c r="BA563" s="25"/>
      <c r="BB563" s="25"/>
      <c r="BC563" s="25"/>
      <c r="BE563" s="25"/>
      <c r="BG563" s="25"/>
      <c r="BI563" s="25"/>
      <c r="BJ563" s="25"/>
      <c r="BK563" s="25"/>
      <c r="BL563" s="25"/>
      <c r="BM563" s="25"/>
      <c r="BN563" s="25"/>
      <c r="BO563" s="25"/>
      <c r="BQ563" s="25"/>
    </row>
    <row r="564" spans="1:69" x14ac:dyDescent="0.25">
      <c r="A564" s="25"/>
      <c r="C564" s="25"/>
      <c r="E564" s="25"/>
      <c r="G564" s="25"/>
      <c r="H564" s="25"/>
      <c r="I564" s="25"/>
      <c r="J564" s="25"/>
      <c r="K564" s="25"/>
      <c r="W564" s="25"/>
      <c r="X564" s="25"/>
      <c r="Y564" s="25"/>
      <c r="Z564" s="25"/>
      <c r="AA564" s="25"/>
      <c r="AB564" s="25"/>
      <c r="AC564" s="25"/>
      <c r="AD564" s="25"/>
      <c r="AE564" s="25"/>
      <c r="AF564" s="25"/>
      <c r="AG564" s="25"/>
      <c r="AH564" s="25"/>
      <c r="AI564" s="25"/>
      <c r="AJ564" s="25"/>
      <c r="AK564" s="25"/>
      <c r="AL564" s="25"/>
      <c r="AM564" s="25"/>
      <c r="AO564" s="25"/>
      <c r="AQ564" s="25"/>
      <c r="AR564" s="25"/>
      <c r="AS564" s="25"/>
      <c r="AT564" s="25"/>
      <c r="AU564" s="25"/>
      <c r="AW564" s="25"/>
      <c r="BA564" s="25"/>
      <c r="BB564" s="25"/>
      <c r="BC564" s="25"/>
      <c r="BE564" s="25"/>
      <c r="BG564" s="25"/>
      <c r="BI564" s="25"/>
      <c r="BJ564" s="25"/>
      <c r="BK564" s="25"/>
      <c r="BL564" s="25"/>
      <c r="BM564" s="25"/>
      <c r="BN564" s="25"/>
      <c r="BO564" s="25"/>
      <c r="BQ564" s="25"/>
    </row>
    <row r="565" spans="1:69" x14ac:dyDescent="0.25">
      <c r="A565" s="25"/>
      <c r="C565" s="25"/>
      <c r="E565" s="25"/>
      <c r="G565" s="25"/>
      <c r="H565" s="25"/>
      <c r="I565" s="25"/>
      <c r="J565" s="25"/>
      <c r="K565" s="25"/>
      <c r="W565" s="25"/>
      <c r="X565" s="25"/>
      <c r="Y565" s="25"/>
      <c r="Z565" s="25"/>
      <c r="AA565" s="25"/>
      <c r="AB565" s="25"/>
      <c r="AC565" s="25"/>
      <c r="AD565" s="25"/>
      <c r="AE565" s="25"/>
      <c r="AF565" s="25"/>
      <c r="AG565" s="25"/>
      <c r="AH565" s="25"/>
      <c r="AI565" s="25"/>
      <c r="AJ565" s="25"/>
      <c r="AK565" s="25"/>
      <c r="AL565" s="25"/>
      <c r="AM565" s="25"/>
      <c r="AO565" s="25"/>
      <c r="AQ565" s="25"/>
      <c r="AR565" s="25"/>
      <c r="AS565" s="25"/>
      <c r="AT565" s="25"/>
      <c r="AU565" s="25"/>
      <c r="AW565" s="25"/>
      <c r="BA565" s="25"/>
      <c r="BB565" s="25"/>
      <c r="BC565" s="25"/>
      <c r="BE565" s="25"/>
      <c r="BG565" s="25"/>
      <c r="BI565" s="25"/>
      <c r="BJ565" s="25"/>
      <c r="BK565" s="25"/>
      <c r="BL565" s="25"/>
      <c r="BM565" s="25"/>
      <c r="BN565" s="25"/>
      <c r="BO565" s="25"/>
      <c r="BQ565" s="25"/>
    </row>
    <row r="566" spans="1:69" x14ac:dyDescent="0.25">
      <c r="A566" s="25"/>
      <c r="C566" s="25"/>
      <c r="E566" s="25"/>
      <c r="G566" s="25"/>
      <c r="H566" s="25"/>
      <c r="I566" s="25"/>
      <c r="J566" s="25"/>
      <c r="K566" s="25"/>
      <c r="W566" s="25"/>
      <c r="X566" s="25"/>
      <c r="Y566" s="25"/>
      <c r="Z566" s="25"/>
      <c r="AA566" s="25"/>
      <c r="AB566" s="25"/>
      <c r="AC566" s="25"/>
      <c r="AD566" s="25"/>
      <c r="AE566" s="25"/>
      <c r="AF566" s="25"/>
      <c r="AG566" s="25"/>
      <c r="AH566" s="25"/>
      <c r="AI566" s="25"/>
      <c r="AJ566" s="25"/>
      <c r="AK566" s="25"/>
      <c r="AL566" s="25"/>
      <c r="AM566" s="25"/>
      <c r="AO566" s="25"/>
      <c r="AQ566" s="25"/>
      <c r="AR566" s="25"/>
      <c r="AS566" s="25"/>
      <c r="AT566" s="25"/>
      <c r="AU566" s="25"/>
      <c r="AW566" s="25"/>
      <c r="BA566" s="25"/>
      <c r="BB566" s="25"/>
      <c r="BC566" s="25"/>
      <c r="BE566" s="25"/>
      <c r="BG566" s="25"/>
      <c r="BI566" s="25"/>
      <c r="BJ566" s="25"/>
      <c r="BK566" s="25"/>
      <c r="BL566" s="25"/>
      <c r="BM566" s="25"/>
      <c r="BN566" s="25"/>
      <c r="BO566" s="25"/>
      <c r="BQ566" s="25"/>
    </row>
    <row r="567" spans="1:69" x14ac:dyDescent="0.25">
      <c r="A567" s="25"/>
      <c r="C567" s="25"/>
      <c r="E567" s="25"/>
      <c r="G567" s="25"/>
      <c r="H567" s="25"/>
      <c r="I567" s="25"/>
      <c r="J567" s="25"/>
      <c r="K567" s="25"/>
      <c r="W567" s="25"/>
      <c r="X567" s="25"/>
      <c r="Y567" s="25"/>
      <c r="Z567" s="25"/>
      <c r="AA567" s="25"/>
      <c r="AB567" s="25"/>
      <c r="AC567" s="25"/>
      <c r="AD567" s="25"/>
      <c r="AE567" s="25"/>
      <c r="AF567" s="25"/>
      <c r="AG567" s="25"/>
      <c r="AH567" s="25"/>
      <c r="AI567" s="25"/>
      <c r="AJ567" s="25"/>
      <c r="AK567" s="25"/>
      <c r="AL567" s="25"/>
      <c r="AM567" s="25"/>
      <c r="AO567" s="25"/>
      <c r="AQ567" s="25"/>
      <c r="AR567" s="25"/>
      <c r="AS567" s="25"/>
      <c r="AT567" s="25"/>
      <c r="AU567" s="25"/>
      <c r="AW567" s="25"/>
      <c r="BA567" s="25"/>
      <c r="BB567" s="25"/>
      <c r="BC567" s="25"/>
      <c r="BE567" s="25"/>
      <c r="BG567" s="25"/>
      <c r="BI567" s="25"/>
      <c r="BJ567" s="25"/>
      <c r="BK567" s="25"/>
      <c r="BL567" s="25"/>
      <c r="BM567" s="25"/>
      <c r="BN567" s="25"/>
      <c r="BO567" s="25"/>
      <c r="BQ567" s="25"/>
    </row>
    <row r="568" spans="1:69" x14ac:dyDescent="0.25">
      <c r="A568" s="25"/>
      <c r="C568" s="25"/>
      <c r="E568" s="25"/>
      <c r="G568" s="25"/>
      <c r="H568" s="25"/>
      <c r="I568" s="25"/>
      <c r="J568" s="25"/>
      <c r="K568" s="25"/>
      <c r="W568" s="25"/>
      <c r="X568" s="25"/>
      <c r="Y568" s="25"/>
      <c r="Z568" s="25"/>
      <c r="AA568" s="25"/>
      <c r="AB568" s="25"/>
      <c r="AC568" s="25"/>
      <c r="AD568" s="25"/>
      <c r="AE568" s="25"/>
      <c r="AF568" s="25"/>
      <c r="AG568" s="25"/>
      <c r="AH568" s="25"/>
      <c r="AI568" s="25"/>
      <c r="AJ568" s="25"/>
      <c r="AK568" s="25"/>
      <c r="AL568" s="25"/>
      <c r="AM568" s="25"/>
      <c r="AO568" s="25"/>
      <c r="AQ568" s="25"/>
      <c r="AR568" s="25"/>
      <c r="AS568" s="25"/>
      <c r="AT568" s="25"/>
      <c r="AU568" s="25"/>
      <c r="AW568" s="25"/>
      <c r="BA568" s="25"/>
      <c r="BB568" s="25"/>
      <c r="BC568" s="25"/>
      <c r="BE568" s="25"/>
      <c r="BG568" s="25"/>
      <c r="BI568" s="25"/>
      <c r="BJ568" s="25"/>
      <c r="BK568" s="25"/>
      <c r="BL568" s="25"/>
      <c r="BM568" s="25"/>
      <c r="BN568" s="25"/>
      <c r="BO568" s="25"/>
      <c r="BQ568" s="25"/>
    </row>
    <row r="569" spans="1:69" x14ac:dyDescent="0.25">
      <c r="A569" s="25"/>
      <c r="C569" s="25"/>
      <c r="E569" s="25"/>
      <c r="G569" s="25"/>
      <c r="H569" s="25"/>
      <c r="I569" s="25"/>
      <c r="J569" s="25"/>
      <c r="K569" s="25"/>
      <c r="W569" s="25"/>
      <c r="X569" s="25"/>
      <c r="Y569" s="25"/>
      <c r="Z569" s="25"/>
      <c r="AA569" s="25"/>
      <c r="AB569" s="25"/>
      <c r="AC569" s="25"/>
      <c r="AD569" s="25"/>
      <c r="AE569" s="25"/>
      <c r="AF569" s="25"/>
      <c r="AG569" s="25"/>
      <c r="AH569" s="25"/>
      <c r="AI569" s="25"/>
      <c r="AJ569" s="25"/>
      <c r="AK569" s="25"/>
      <c r="AL569" s="25"/>
      <c r="AM569" s="25"/>
      <c r="AO569" s="25"/>
      <c r="AQ569" s="25"/>
      <c r="AR569" s="25"/>
      <c r="AS569" s="25"/>
      <c r="AT569" s="25"/>
      <c r="AU569" s="25"/>
      <c r="AW569" s="25"/>
      <c r="BA569" s="25"/>
      <c r="BB569" s="25"/>
      <c r="BC569" s="25"/>
      <c r="BE569" s="25"/>
      <c r="BG569" s="25"/>
      <c r="BI569" s="25"/>
      <c r="BJ569" s="25"/>
      <c r="BK569" s="25"/>
      <c r="BL569" s="25"/>
      <c r="BM569" s="25"/>
      <c r="BN569" s="25"/>
      <c r="BO569" s="25"/>
      <c r="BQ569" s="25"/>
    </row>
    <row r="570" spans="1:69" x14ac:dyDescent="0.25">
      <c r="A570" s="25"/>
      <c r="C570" s="25"/>
      <c r="E570" s="25"/>
      <c r="G570" s="25"/>
      <c r="H570" s="25"/>
      <c r="I570" s="25"/>
      <c r="J570" s="25"/>
      <c r="K570" s="25"/>
      <c r="W570" s="25"/>
      <c r="X570" s="25"/>
      <c r="Y570" s="25"/>
      <c r="Z570" s="25"/>
      <c r="AA570" s="25"/>
      <c r="AB570" s="25"/>
      <c r="AC570" s="25"/>
      <c r="AD570" s="25"/>
      <c r="AE570" s="25"/>
      <c r="AF570" s="25"/>
      <c r="AG570" s="25"/>
      <c r="AH570" s="25"/>
      <c r="AI570" s="25"/>
      <c r="AJ570" s="25"/>
      <c r="AK570" s="25"/>
      <c r="AL570" s="25"/>
      <c r="AM570" s="25"/>
      <c r="AO570" s="25"/>
      <c r="AQ570" s="25"/>
      <c r="AR570" s="25"/>
      <c r="AS570" s="25"/>
      <c r="AT570" s="25"/>
      <c r="AU570" s="25"/>
      <c r="AW570" s="25"/>
      <c r="BA570" s="25"/>
      <c r="BB570" s="25"/>
      <c r="BC570" s="25"/>
      <c r="BE570" s="25"/>
      <c r="BG570" s="25"/>
      <c r="BI570" s="25"/>
      <c r="BJ570" s="25"/>
      <c r="BK570" s="25"/>
      <c r="BL570" s="25"/>
      <c r="BM570" s="25"/>
      <c r="BN570" s="25"/>
      <c r="BO570" s="25"/>
      <c r="BQ570" s="25"/>
    </row>
    <row r="571" spans="1:69" x14ac:dyDescent="0.25">
      <c r="A571" s="25"/>
      <c r="C571" s="25"/>
      <c r="E571" s="25"/>
      <c r="G571" s="25"/>
      <c r="H571" s="25"/>
      <c r="I571" s="25"/>
      <c r="J571" s="25"/>
      <c r="K571" s="25"/>
      <c r="W571" s="25"/>
      <c r="X571" s="25"/>
      <c r="Y571" s="25"/>
      <c r="Z571" s="25"/>
      <c r="AA571" s="25"/>
      <c r="AB571" s="25"/>
      <c r="AC571" s="25"/>
      <c r="AD571" s="25"/>
      <c r="AE571" s="25"/>
      <c r="AF571" s="25"/>
      <c r="AG571" s="25"/>
      <c r="AH571" s="25"/>
      <c r="AI571" s="25"/>
      <c r="AJ571" s="25"/>
      <c r="AK571" s="25"/>
      <c r="AL571" s="25"/>
      <c r="AM571" s="25"/>
      <c r="AO571" s="25"/>
      <c r="AQ571" s="25"/>
      <c r="AR571" s="25"/>
      <c r="AS571" s="25"/>
      <c r="AT571" s="25"/>
      <c r="AU571" s="25"/>
      <c r="AW571" s="25"/>
      <c r="BA571" s="25"/>
      <c r="BB571" s="25"/>
      <c r="BC571" s="25"/>
      <c r="BE571" s="25"/>
      <c r="BG571" s="25"/>
      <c r="BI571" s="25"/>
      <c r="BJ571" s="25"/>
      <c r="BK571" s="25"/>
      <c r="BL571" s="25"/>
      <c r="BM571" s="25"/>
      <c r="BN571" s="25"/>
      <c r="BO571" s="25"/>
      <c r="BQ571" s="25"/>
    </row>
    <row r="572" spans="1:69" x14ac:dyDescent="0.25">
      <c r="A572" s="25"/>
      <c r="C572" s="25"/>
      <c r="E572" s="25"/>
      <c r="G572" s="25"/>
      <c r="H572" s="25"/>
      <c r="I572" s="25"/>
      <c r="J572" s="25"/>
      <c r="K572" s="25"/>
      <c r="W572" s="25"/>
      <c r="X572" s="25"/>
      <c r="Y572" s="25"/>
      <c r="Z572" s="25"/>
      <c r="AA572" s="25"/>
      <c r="AB572" s="25"/>
      <c r="AC572" s="25"/>
      <c r="AD572" s="25"/>
      <c r="AE572" s="25"/>
      <c r="AF572" s="25"/>
      <c r="AG572" s="25"/>
      <c r="AH572" s="25"/>
      <c r="AI572" s="25"/>
      <c r="AJ572" s="25"/>
      <c r="AK572" s="25"/>
      <c r="AL572" s="25"/>
      <c r="AM572" s="25"/>
      <c r="AO572" s="25"/>
      <c r="AQ572" s="25"/>
      <c r="AR572" s="25"/>
      <c r="AS572" s="25"/>
      <c r="AT572" s="25"/>
      <c r="AU572" s="25"/>
      <c r="AW572" s="25"/>
      <c r="BA572" s="25"/>
      <c r="BB572" s="25"/>
      <c r="BC572" s="25"/>
      <c r="BE572" s="25"/>
      <c r="BG572" s="25"/>
      <c r="BI572" s="25"/>
      <c r="BJ572" s="25"/>
      <c r="BK572" s="25"/>
      <c r="BL572" s="25"/>
      <c r="BM572" s="25"/>
      <c r="BN572" s="25"/>
      <c r="BO572" s="25"/>
      <c r="BQ572" s="25"/>
    </row>
    <row r="573" spans="1:69" x14ac:dyDescent="0.25">
      <c r="A573" s="25"/>
      <c r="C573" s="25"/>
      <c r="E573" s="25"/>
      <c r="G573" s="25"/>
      <c r="H573" s="25"/>
      <c r="I573" s="25"/>
      <c r="J573" s="25"/>
      <c r="K573" s="25"/>
      <c r="W573" s="25"/>
      <c r="X573" s="25"/>
      <c r="Y573" s="25"/>
      <c r="Z573" s="25"/>
      <c r="AA573" s="25"/>
      <c r="AB573" s="25"/>
      <c r="AC573" s="25"/>
      <c r="AD573" s="25"/>
      <c r="AE573" s="25"/>
      <c r="AF573" s="25"/>
      <c r="AG573" s="25"/>
      <c r="AH573" s="25"/>
      <c r="AI573" s="25"/>
      <c r="AJ573" s="25"/>
      <c r="AK573" s="25"/>
      <c r="AL573" s="25"/>
      <c r="AM573" s="25"/>
      <c r="AO573" s="25"/>
      <c r="AQ573" s="25"/>
      <c r="AR573" s="25"/>
      <c r="AS573" s="25"/>
      <c r="AT573" s="25"/>
      <c r="AU573" s="25"/>
      <c r="AW573" s="25"/>
      <c r="BA573" s="25"/>
      <c r="BB573" s="25"/>
      <c r="BC573" s="25"/>
      <c r="BE573" s="25"/>
      <c r="BG573" s="25"/>
      <c r="BI573" s="25"/>
      <c r="BJ573" s="25"/>
      <c r="BK573" s="25"/>
      <c r="BL573" s="25"/>
      <c r="BM573" s="25"/>
      <c r="BN573" s="25"/>
      <c r="BO573" s="25"/>
      <c r="BQ573" s="25"/>
    </row>
    <row r="574" spans="1:69" x14ac:dyDescent="0.25">
      <c r="A574" s="25"/>
      <c r="C574" s="25"/>
      <c r="E574" s="25"/>
      <c r="G574" s="25"/>
      <c r="H574" s="25"/>
      <c r="I574" s="25"/>
      <c r="J574" s="25"/>
      <c r="K574" s="25"/>
      <c r="W574" s="25"/>
      <c r="X574" s="25"/>
      <c r="Y574" s="25"/>
      <c r="Z574" s="25"/>
      <c r="AA574" s="25"/>
      <c r="AB574" s="25"/>
      <c r="AC574" s="25"/>
      <c r="AD574" s="25"/>
      <c r="AE574" s="25"/>
      <c r="AF574" s="25"/>
      <c r="AG574" s="25"/>
      <c r="AH574" s="25"/>
      <c r="AI574" s="25"/>
      <c r="AJ574" s="25"/>
      <c r="AK574" s="25"/>
      <c r="AL574" s="25"/>
      <c r="AM574" s="25"/>
      <c r="AO574" s="25"/>
      <c r="AQ574" s="25"/>
      <c r="AR574" s="25"/>
      <c r="AS574" s="25"/>
      <c r="AT574" s="25"/>
      <c r="AU574" s="25"/>
      <c r="AW574" s="25"/>
      <c r="BA574" s="25"/>
      <c r="BB574" s="25"/>
      <c r="BC574" s="25"/>
      <c r="BE574" s="25"/>
      <c r="BG574" s="25"/>
      <c r="BI574" s="25"/>
      <c r="BJ574" s="25"/>
      <c r="BK574" s="25"/>
      <c r="BL574" s="25"/>
      <c r="BM574" s="25"/>
      <c r="BN574" s="25"/>
      <c r="BO574" s="25"/>
      <c r="BQ574" s="25"/>
    </row>
    <row r="575" spans="1:69" x14ac:dyDescent="0.25">
      <c r="A575" s="25"/>
      <c r="C575" s="25"/>
      <c r="E575" s="25"/>
      <c r="G575" s="25"/>
      <c r="H575" s="25"/>
      <c r="I575" s="25"/>
      <c r="J575" s="25"/>
      <c r="K575" s="25"/>
      <c r="W575" s="25"/>
      <c r="X575" s="25"/>
      <c r="Y575" s="25"/>
      <c r="Z575" s="25"/>
      <c r="AA575" s="25"/>
      <c r="AB575" s="25"/>
      <c r="AC575" s="25"/>
      <c r="AD575" s="25"/>
      <c r="AE575" s="25"/>
      <c r="AF575" s="25"/>
      <c r="AG575" s="25"/>
      <c r="AH575" s="25"/>
      <c r="AI575" s="25"/>
      <c r="AJ575" s="25"/>
      <c r="AK575" s="25"/>
      <c r="AL575" s="25"/>
      <c r="AM575" s="25"/>
      <c r="AO575" s="25"/>
      <c r="AQ575" s="25"/>
      <c r="AR575" s="25"/>
      <c r="AS575" s="25"/>
      <c r="AT575" s="25"/>
      <c r="AU575" s="25"/>
      <c r="AW575" s="25"/>
      <c r="BA575" s="25"/>
      <c r="BB575" s="25"/>
      <c r="BC575" s="25"/>
      <c r="BE575" s="25"/>
      <c r="BG575" s="25"/>
      <c r="BI575" s="25"/>
      <c r="BJ575" s="25"/>
      <c r="BK575" s="25"/>
      <c r="BL575" s="25"/>
      <c r="BM575" s="25"/>
      <c r="BN575" s="25"/>
      <c r="BO575" s="25"/>
      <c r="BQ575" s="25"/>
    </row>
    <row r="576" spans="1:69" x14ac:dyDescent="0.25">
      <c r="A576" s="25"/>
      <c r="C576" s="25"/>
      <c r="E576" s="25"/>
      <c r="G576" s="25"/>
      <c r="H576" s="25"/>
      <c r="I576" s="25"/>
      <c r="J576" s="25"/>
      <c r="K576" s="25"/>
      <c r="W576" s="25"/>
      <c r="X576" s="25"/>
      <c r="Y576" s="25"/>
      <c r="Z576" s="25"/>
      <c r="AA576" s="25"/>
      <c r="AB576" s="25"/>
      <c r="AC576" s="25"/>
      <c r="AD576" s="25"/>
      <c r="AE576" s="25"/>
      <c r="AF576" s="25"/>
      <c r="AG576" s="25"/>
      <c r="AH576" s="25"/>
      <c r="AI576" s="25"/>
      <c r="AJ576" s="25"/>
      <c r="AK576" s="25"/>
      <c r="AL576" s="25"/>
      <c r="AM576" s="25"/>
      <c r="AO576" s="25"/>
      <c r="AQ576" s="25"/>
      <c r="AR576" s="25"/>
      <c r="AS576" s="25"/>
      <c r="AT576" s="25"/>
      <c r="AU576" s="25"/>
      <c r="AW576" s="25"/>
      <c r="BA576" s="25"/>
      <c r="BB576" s="25"/>
      <c r="BC576" s="25"/>
      <c r="BE576" s="25"/>
      <c r="BG576" s="25"/>
      <c r="BI576" s="25"/>
      <c r="BJ576" s="25"/>
      <c r="BK576" s="25"/>
      <c r="BL576" s="25"/>
      <c r="BM576" s="25"/>
      <c r="BN576" s="25"/>
      <c r="BO576" s="25"/>
      <c r="BQ576" s="25"/>
    </row>
    <row r="577" spans="1:69" x14ac:dyDescent="0.25">
      <c r="A577" s="25"/>
      <c r="C577" s="25"/>
      <c r="E577" s="25"/>
      <c r="G577" s="25"/>
      <c r="H577" s="25"/>
      <c r="I577" s="25"/>
      <c r="J577" s="25"/>
      <c r="K577" s="25"/>
      <c r="W577" s="25"/>
      <c r="X577" s="25"/>
      <c r="Y577" s="25"/>
      <c r="Z577" s="25"/>
      <c r="AA577" s="25"/>
      <c r="AB577" s="25"/>
      <c r="AC577" s="25"/>
      <c r="AD577" s="25"/>
      <c r="AE577" s="25"/>
      <c r="AF577" s="25"/>
      <c r="AG577" s="25"/>
      <c r="AH577" s="25"/>
      <c r="AI577" s="25"/>
      <c r="AJ577" s="25"/>
      <c r="AK577" s="25"/>
      <c r="AL577" s="25"/>
      <c r="AM577" s="25"/>
      <c r="AO577" s="25"/>
      <c r="AQ577" s="25"/>
      <c r="AR577" s="25"/>
      <c r="AS577" s="25"/>
      <c r="AT577" s="25"/>
      <c r="AU577" s="25"/>
      <c r="AW577" s="25"/>
      <c r="BA577" s="25"/>
      <c r="BB577" s="25"/>
      <c r="BC577" s="25"/>
      <c r="BE577" s="25"/>
      <c r="BG577" s="25"/>
      <c r="BI577" s="25"/>
      <c r="BJ577" s="25"/>
      <c r="BK577" s="25"/>
      <c r="BL577" s="25"/>
      <c r="BM577" s="25"/>
      <c r="BN577" s="25"/>
      <c r="BO577" s="25"/>
      <c r="BQ577" s="25"/>
    </row>
    <row r="578" spans="1:69" x14ac:dyDescent="0.25">
      <c r="A578" s="25"/>
      <c r="C578" s="25"/>
      <c r="E578" s="25"/>
      <c r="G578" s="25"/>
      <c r="H578" s="25"/>
      <c r="I578" s="25"/>
      <c r="J578" s="25"/>
      <c r="K578" s="25"/>
      <c r="W578" s="25"/>
      <c r="X578" s="25"/>
      <c r="Y578" s="25"/>
      <c r="Z578" s="25"/>
      <c r="AA578" s="25"/>
      <c r="AB578" s="25"/>
      <c r="AC578" s="25"/>
      <c r="AD578" s="25"/>
      <c r="AE578" s="25"/>
      <c r="AF578" s="25"/>
      <c r="AG578" s="25"/>
      <c r="AH578" s="25"/>
      <c r="AI578" s="25"/>
      <c r="AJ578" s="25"/>
      <c r="AK578" s="25"/>
      <c r="AL578" s="25"/>
      <c r="AM578" s="25"/>
      <c r="AO578" s="25"/>
      <c r="AQ578" s="25"/>
      <c r="AR578" s="25"/>
      <c r="AS578" s="25"/>
      <c r="AT578" s="25"/>
      <c r="AU578" s="25"/>
      <c r="AW578" s="25"/>
      <c r="BA578" s="25"/>
      <c r="BB578" s="25"/>
      <c r="BC578" s="25"/>
      <c r="BE578" s="25"/>
      <c r="BG578" s="25"/>
      <c r="BI578" s="25"/>
      <c r="BJ578" s="25"/>
      <c r="BK578" s="25"/>
      <c r="BL578" s="25"/>
      <c r="BM578" s="25"/>
      <c r="BN578" s="25"/>
      <c r="BO578" s="25"/>
      <c r="BQ578" s="25"/>
    </row>
    <row r="579" spans="1:69" x14ac:dyDescent="0.25">
      <c r="A579" s="25"/>
      <c r="C579" s="25"/>
      <c r="E579" s="25"/>
      <c r="G579" s="25"/>
      <c r="H579" s="25"/>
      <c r="I579" s="25"/>
      <c r="J579" s="25"/>
      <c r="K579" s="25"/>
      <c r="W579" s="25"/>
      <c r="X579" s="25"/>
      <c r="Y579" s="25"/>
      <c r="Z579" s="25"/>
      <c r="AA579" s="25"/>
      <c r="AB579" s="25"/>
      <c r="AC579" s="25"/>
      <c r="AD579" s="25"/>
      <c r="AE579" s="25"/>
      <c r="AF579" s="25"/>
      <c r="AG579" s="25"/>
      <c r="AH579" s="25"/>
      <c r="AI579" s="25"/>
      <c r="AJ579" s="25"/>
      <c r="AK579" s="25"/>
      <c r="AL579" s="25"/>
      <c r="AM579" s="25"/>
      <c r="AO579" s="25"/>
      <c r="AQ579" s="25"/>
      <c r="AR579" s="25"/>
      <c r="AS579" s="25"/>
      <c r="AT579" s="25"/>
      <c r="AU579" s="25"/>
      <c r="AW579" s="25"/>
      <c r="BA579" s="25"/>
      <c r="BB579" s="25"/>
      <c r="BC579" s="25"/>
      <c r="BE579" s="25"/>
      <c r="BG579" s="25"/>
      <c r="BI579" s="25"/>
      <c r="BJ579" s="25"/>
      <c r="BK579" s="25"/>
      <c r="BL579" s="25"/>
      <c r="BM579" s="25"/>
      <c r="BN579" s="25"/>
      <c r="BO579" s="25"/>
      <c r="BQ579" s="25"/>
    </row>
    <row r="580" spans="1:69" x14ac:dyDescent="0.25">
      <c r="A580" s="25"/>
      <c r="C580" s="25"/>
      <c r="E580" s="25"/>
      <c r="G580" s="25"/>
      <c r="H580" s="25"/>
      <c r="I580" s="25"/>
      <c r="J580" s="25"/>
      <c r="K580" s="25"/>
      <c r="W580" s="25"/>
      <c r="X580" s="25"/>
      <c r="Y580" s="25"/>
      <c r="Z580" s="25"/>
      <c r="AA580" s="25"/>
      <c r="AB580" s="25"/>
      <c r="AC580" s="25"/>
      <c r="AD580" s="25"/>
      <c r="AE580" s="25"/>
      <c r="AF580" s="25"/>
      <c r="AG580" s="25"/>
      <c r="AH580" s="25"/>
      <c r="AI580" s="25"/>
      <c r="AJ580" s="25"/>
      <c r="AK580" s="25"/>
      <c r="AL580" s="25"/>
      <c r="AM580" s="25"/>
      <c r="AO580" s="25"/>
      <c r="AQ580" s="25"/>
      <c r="AR580" s="25"/>
      <c r="AS580" s="25"/>
      <c r="AT580" s="25"/>
      <c r="AU580" s="25"/>
      <c r="AW580" s="25"/>
      <c r="BA580" s="25"/>
      <c r="BB580" s="25"/>
      <c r="BC580" s="25"/>
      <c r="BE580" s="25"/>
      <c r="BG580" s="25"/>
      <c r="BI580" s="25"/>
      <c r="BJ580" s="25"/>
      <c r="BK580" s="25"/>
      <c r="BL580" s="25"/>
      <c r="BM580" s="25"/>
      <c r="BN580" s="25"/>
      <c r="BO580" s="25"/>
      <c r="BQ580" s="25"/>
    </row>
    <row r="581" spans="1:69" x14ac:dyDescent="0.25">
      <c r="A581" s="25"/>
      <c r="C581" s="25"/>
      <c r="E581" s="25"/>
      <c r="G581" s="25"/>
      <c r="H581" s="25"/>
      <c r="I581" s="25"/>
      <c r="J581" s="25"/>
      <c r="K581" s="25"/>
      <c r="W581" s="25"/>
      <c r="X581" s="25"/>
      <c r="Y581" s="25"/>
      <c r="Z581" s="25"/>
      <c r="AA581" s="25"/>
      <c r="AB581" s="25"/>
      <c r="AC581" s="25"/>
      <c r="AD581" s="25"/>
      <c r="AE581" s="25"/>
      <c r="AF581" s="25"/>
      <c r="AG581" s="25"/>
      <c r="AH581" s="25"/>
      <c r="AI581" s="25"/>
      <c r="AJ581" s="25"/>
      <c r="AK581" s="25"/>
      <c r="AL581" s="25"/>
      <c r="AM581" s="25"/>
      <c r="AO581" s="25"/>
      <c r="AQ581" s="25"/>
      <c r="AR581" s="25"/>
      <c r="AS581" s="25"/>
      <c r="AT581" s="25"/>
      <c r="AU581" s="25"/>
      <c r="AW581" s="25"/>
      <c r="BA581" s="25"/>
      <c r="BB581" s="25"/>
      <c r="BC581" s="25"/>
      <c r="BE581" s="25"/>
      <c r="BG581" s="25"/>
      <c r="BI581" s="25"/>
      <c r="BJ581" s="25"/>
      <c r="BK581" s="25"/>
      <c r="BL581" s="25"/>
      <c r="BM581" s="25"/>
      <c r="BN581" s="25"/>
      <c r="BO581" s="25"/>
      <c r="BQ581" s="25"/>
    </row>
    <row r="582" spans="1:69" x14ac:dyDescent="0.25">
      <c r="A582" s="25"/>
      <c r="C582" s="25"/>
      <c r="E582" s="25"/>
      <c r="G582" s="25"/>
      <c r="H582" s="25"/>
      <c r="I582" s="25"/>
      <c r="J582" s="25"/>
      <c r="K582" s="25"/>
      <c r="W582" s="25"/>
      <c r="X582" s="25"/>
      <c r="Y582" s="25"/>
      <c r="Z582" s="25"/>
      <c r="AA582" s="25"/>
      <c r="AB582" s="25"/>
      <c r="AC582" s="25"/>
      <c r="AD582" s="25"/>
      <c r="AE582" s="25"/>
      <c r="AF582" s="25"/>
      <c r="AG582" s="25"/>
      <c r="AH582" s="25"/>
      <c r="AI582" s="25"/>
      <c r="AJ582" s="25"/>
      <c r="AK582" s="25"/>
      <c r="AL582" s="25"/>
      <c r="AM582" s="25"/>
      <c r="AO582" s="25"/>
      <c r="AQ582" s="25"/>
      <c r="AR582" s="25"/>
      <c r="AS582" s="25"/>
      <c r="AT582" s="25"/>
      <c r="AU582" s="25"/>
      <c r="AW582" s="25"/>
      <c r="BA582" s="25"/>
      <c r="BB582" s="25"/>
      <c r="BC582" s="25"/>
      <c r="BE582" s="25"/>
      <c r="BG582" s="25"/>
      <c r="BI582" s="25"/>
      <c r="BJ582" s="25"/>
      <c r="BK582" s="25"/>
      <c r="BL582" s="25"/>
      <c r="BM582" s="25"/>
      <c r="BN582" s="25"/>
      <c r="BO582" s="25"/>
      <c r="BQ582" s="25"/>
    </row>
    <row r="583" spans="1:69" x14ac:dyDescent="0.25">
      <c r="A583" s="25"/>
      <c r="C583" s="25"/>
      <c r="E583" s="25"/>
      <c r="G583" s="25"/>
      <c r="H583" s="25"/>
      <c r="I583" s="25"/>
      <c r="J583" s="25"/>
      <c r="K583" s="25"/>
      <c r="W583" s="25"/>
      <c r="X583" s="25"/>
      <c r="Y583" s="25"/>
      <c r="Z583" s="25"/>
      <c r="AA583" s="25"/>
      <c r="AB583" s="25"/>
      <c r="AC583" s="25"/>
      <c r="AD583" s="25"/>
      <c r="AE583" s="25"/>
      <c r="AF583" s="25"/>
      <c r="AG583" s="25"/>
      <c r="AH583" s="25"/>
      <c r="AI583" s="25"/>
      <c r="AJ583" s="25"/>
      <c r="AK583" s="25"/>
      <c r="AL583" s="25"/>
      <c r="AM583" s="25"/>
      <c r="AO583" s="25"/>
      <c r="AQ583" s="25"/>
      <c r="AR583" s="25"/>
      <c r="AS583" s="25"/>
      <c r="AT583" s="25"/>
      <c r="AU583" s="25"/>
      <c r="AW583" s="25"/>
      <c r="BA583" s="25"/>
      <c r="BB583" s="25"/>
      <c r="BC583" s="25"/>
      <c r="BE583" s="25"/>
      <c r="BG583" s="25"/>
      <c r="BI583" s="25"/>
      <c r="BJ583" s="25"/>
      <c r="BK583" s="25"/>
      <c r="BL583" s="25"/>
      <c r="BM583" s="25"/>
      <c r="BN583" s="25"/>
      <c r="BO583" s="25"/>
      <c r="BQ583" s="25"/>
    </row>
    <row r="584" spans="1:69" x14ac:dyDescent="0.25">
      <c r="A584" s="25"/>
      <c r="C584" s="25"/>
      <c r="E584" s="25"/>
      <c r="G584" s="25"/>
      <c r="H584" s="25"/>
      <c r="I584" s="25"/>
      <c r="J584" s="25"/>
      <c r="K584" s="25"/>
      <c r="W584" s="25"/>
      <c r="X584" s="25"/>
      <c r="Y584" s="25"/>
      <c r="Z584" s="25"/>
      <c r="AA584" s="25"/>
      <c r="AB584" s="25"/>
      <c r="AC584" s="25"/>
      <c r="AD584" s="25"/>
      <c r="AE584" s="25"/>
      <c r="AF584" s="25"/>
      <c r="AG584" s="25"/>
      <c r="AH584" s="25"/>
      <c r="AI584" s="25"/>
      <c r="AJ584" s="25"/>
      <c r="AK584" s="25"/>
      <c r="AL584" s="25"/>
      <c r="AM584" s="25"/>
      <c r="AO584" s="25"/>
      <c r="AQ584" s="25"/>
      <c r="AR584" s="25"/>
      <c r="AS584" s="25"/>
      <c r="AT584" s="25"/>
      <c r="AU584" s="25"/>
      <c r="AW584" s="25"/>
      <c r="BA584" s="25"/>
      <c r="BB584" s="25"/>
      <c r="BC584" s="25"/>
      <c r="BE584" s="25"/>
      <c r="BG584" s="25"/>
      <c r="BI584" s="25"/>
      <c r="BJ584" s="25"/>
      <c r="BK584" s="25"/>
      <c r="BL584" s="25"/>
      <c r="BM584" s="25"/>
      <c r="BN584" s="25"/>
      <c r="BO584" s="25"/>
      <c r="BQ584" s="25"/>
    </row>
    <row r="585" spans="1:69" x14ac:dyDescent="0.25">
      <c r="A585" s="25"/>
      <c r="C585" s="25"/>
      <c r="E585" s="25"/>
      <c r="G585" s="25"/>
      <c r="H585" s="25"/>
      <c r="I585" s="25"/>
      <c r="J585" s="25"/>
      <c r="K585" s="25"/>
      <c r="W585" s="25"/>
      <c r="X585" s="25"/>
      <c r="Y585" s="25"/>
      <c r="Z585" s="25"/>
      <c r="AA585" s="25"/>
      <c r="AB585" s="25"/>
      <c r="AC585" s="25"/>
      <c r="AD585" s="25"/>
      <c r="AE585" s="25"/>
      <c r="AF585" s="25"/>
      <c r="AG585" s="25"/>
      <c r="AH585" s="25"/>
      <c r="AI585" s="25"/>
      <c r="AJ585" s="25"/>
      <c r="AK585" s="25"/>
      <c r="AL585" s="25"/>
      <c r="AM585" s="25"/>
      <c r="AO585" s="25"/>
      <c r="AQ585" s="25"/>
      <c r="AR585" s="25"/>
      <c r="AS585" s="25"/>
      <c r="AT585" s="25"/>
      <c r="AU585" s="25"/>
      <c r="AW585" s="25"/>
      <c r="BA585" s="25"/>
      <c r="BB585" s="25"/>
      <c r="BC585" s="25"/>
      <c r="BE585" s="25"/>
      <c r="BG585" s="25"/>
      <c r="BI585" s="25"/>
      <c r="BJ585" s="25"/>
      <c r="BK585" s="25"/>
      <c r="BL585" s="25"/>
      <c r="BM585" s="25"/>
      <c r="BN585" s="25"/>
      <c r="BO585" s="25"/>
      <c r="BQ585" s="25"/>
    </row>
    <row r="586" spans="1:69" x14ac:dyDescent="0.25">
      <c r="A586" s="25"/>
      <c r="C586" s="25"/>
      <c r="E586" s="25"/>
      <c r="G586" s="25"/>
      <c r="H586" s="25"/>
      <c r="I586" s="25"/>
      <c r="J586" s="25"/>
      <c r="K586" s="25"/>
      <c r="W586" s="25"/>
      <c r="X586" s="25"/>
      <c r="Y586" s="25"/>
      <c r="Z586" s="25"/>
      <c r="AA586" s="25"/>
      <c r="AB586" s="25"/>
      <c r="AC586" s="25"/>
      <c r="AD586" s="25"/>
      <c r="AE586" s="25"/>
      <c r="AF586" s="25"/>
      <c r="AG586" s="25"/>
      <c r="AH586" s="25"/>
      <c r="AI586" s="25"/>
      <c r="AJ586" s="25"/>
      <c r="AK586" s="25"/>
      <c r="AL586" s="25"/>
      <c r="AM586" s="25"/>
      <c r="AO586" s="25"/>
      <c r="AQ586" s="25"/>
      <c r="AR586" s="25"/>
      <c r="AS586" s="25"/>
      <c r="AT586" s="25"/>
      <c r="AU586" s="25"/>
      <c r="AW586" s="25"/>
      <c r="BA586" s="25"/>
      <c r="BB586" s="25"/>
      <c r="BC586" s="25"/>
      <c r="BE586" s="25"/>
      <c r="BG586" s="25"/>
      <c r="BI586" s="25"/>
      <c r="BJ586" s="25"/>
      <c r="BK586" s="25"/>
      <c r="BL586" s="25"/>
      <c r="BM586" s="25"/>
      <c r="BN586" s="25"/>
      <c r="BO586" s="25"/>
      <c r="BQ586" s="25"/>
    </row>
    <row r="587" spans="1:69" x14ac:dyDescent="0.25">
      <c r="A587" s="25"/>
      <c r="C587" s="25"/>
      <c r="E587" s="25"/>
      <c r="G587" s="25"/>
      <c r="H587" s="25"/>
      <c r="I587" s="25"/>
      <c r="J587" s="25"/>
      <c r="K587" s="25"/>
      <c r="W587" s="25"/>
      <c r="X587" s="25"/>
      <c r="Y587" s="25"/>
      <c r="Z587" s="25"/>
      <c r="AA587" s="25"/>
      <c r="AB587" s="25"/>
      <c r="AC587" s="25"/>
      <c r="AD587" s="25"/>
      <c r="AE587" s="25"/>
      <c r="AF587" s="25"/>
      <c r="AG587" s="25"/>
      <c r="AH587" s="25"/>
      <c r="AI587" s="25"/>
      <c r="AJ587" s="25"/>
      <c r="AK587" s="25"/>
      <c r="AL587" s="25"/>
      <c r="AM587" s="25"/>
      <c r="AO587" s="25"/>
      <c r="AQ587" s="25"/>
      <c r="AR587" s="25"/>
      <c r="AS587" s="25"/>
      <c r="AT587" s="25"/>
      <c r="AU587" s="25"/>
      <c r="AW587" s="25"/>
      <c r="BA587" s="25"/>
      <c r="BB587" s="25"/>
      <c r="BC587" s="25"/>
      <c r="BE587" s="25"/>
      <c r="BG587" s="25"/>
      <c r="BI587" s="25"/>
      <c r="BJ587" s="25"/>
      <c r="BK587" s="25"/>
      <c r="BL587" s="25"/>
      <c r="BM587" s="25"/>
      <c r="BN587" s="25"/>
      <c r="BO587" s="25"/>
      <c r="BQ587" s="25"/>
    </row>
    <row r="588" spans="1:69" x14ac:dyDescent="0.25">
      <c r="A588" s="25"/>
      <c r="C588" s="25"/>
      <c r="E588" s="25"/>
      <c r="G588" s="25"/>
      <c r="H588" s="25"/>
      <c r="I588" s="25"/>
      <c r="J588" s="25"/>
      <c r="K588" s="25"/>
      <c r="W588" s="25"/>
      <c r="X588" s="25"/>
      <c r="Y588" s="25"/>
      <c r="Z588" s="25"/>
      <c r="AA588" s="25"/>
      <c r="AB588" s="25"/>
      <c r="AC588" s="25"/>
      <c r="AD588" s="25"/>
      <c r="AE588" s="25"/>
      <c r="AF588" s="25"/>
      <c r="AG588" s="25"/>
      <c r="AH588" s="25"/>
      <c r="AI588" s="25"/>
      <c r="AJ588" s="25"/>
      <c r="AK588" s="25"/>
      <c r="AL588" s="25"/>
      <c r="AM588" s="25"/>
      <c r="AO588" s="25"/>
      <c r="AQ588" s="25"/>
      <c r="AR588" s="25"/>
      <c r="AS588" s="25"/>
      <c r="AT588" s="25"/>
      <c r="AU588" s="25"/>
      <c r="AW588" s="25"/>
      <c r="BA588" s="25"/>
      <c r="BB588" s="25"/>
      <c r="BC588" s="25"/>
      <c r="BE588" s="25"/>
      <c r="BG588" s="25"/>
      <c r="BI588" s="25"/>
      <c r="BJ588" s="25"/>
      <c r="BK588" s="25"/>
      <c r="BL588" s="25"/>
      <c r="BM588" s="25"/>
      <c r="BN588" s="25"/>
      <c r="BO588" s="25"/>
      <c r="BQ588" s="25"/>
    </row>
    <row r="589" spans="1:69" x14ac:dyDescent="0.25">
      <c r="A589" s="25"/>
      <c r="C589" s="25"/>
      <c r="E589" s="25"/>
      <c r="G589" s="25"/>
      <c r="H589" s="25"/>
      <c r="I589" s="25"/>
      <c r="J589" s="25"/>
      <c r="K589" s="25"/>
      <c r="W589" s="25"/>
      <c r="X589" s="25"/>
      <c r="Y589" s="25"/>
      <c r="Z589" s="25"/>
      <c r="AA589" s="25"/>
      <c r="AB589" s="25"/>
      <c r="AC589" s="25"/>
      <c r="AD589" s="25"/>
      <c r="AE589" s="25"/>
      <c r="AF589" s="25"/>
      <c r="AG589" s="25"/>
      <c r="AH589" s="25"/>
      <c r="AI589" s="25"/>
      <c r="AJ589" s="25"/>
      <c r="AK589" s="25"/>
      <c r="AL589" s="25"/>
      <c r="AM589" s="25"/>
      <c r="AO589" s="25"/>
      <c r="AQ589" s="25"/>
      <c r="AR589" s="25"/>
      <c r="AS589" s="25"/>
      <c r="AT589" s="25"/>
      <c r="AU589" s="25"/>
      <c r="AW589" s="25"/>
      <c r="BA589" s="25"/>
      <c r="BB589" s="25"/>
      <c r="BC589" s="25"/>
      <c r="BE589" s="25"/>
      <c r="BG589" s="25"/>
      <c r="BI589" s="25"/>
      <c r="BJ589" s="25"/>
      <c r="BK589" s="25"/>
      <c r="BL589" s="25"/>
      <c r="BM589" s="25"/>
      <c r="BN589" s="25"/>
      <c r="BO589" s="25"/>
      <c r="BQ589" s="25"/>
    </row>
    <row r="590" spans="1:69" x14ac:dyDescent="0.25">
      <c r="A590" s="25"/>
      <c r="C590" s="25"/>
      <c r="E590" s="25"/>
      <c r="G590" s="25"/>
      <c r="H590" s="25"/>
      <c r="I590" s="25"/>
      <c r="J590" s="25"/>
      <c r="K590" s="25"/>
      <c r="W590" s="25"/>
      <c r="X590" s="25"/>
      <c r="Y590" s="25"/>
      <c r="Z590" s="25"/>
      <c r="AA590" s="25"/>
      <c r="AB590" s="25"/>
      <c r="AC590" s="25"/>
      <c r="AD590" s="25"/>
      <c r="AE590" s="25"/>
      <c r="AF590" s="25"/>
      <c r="AG590" s="25"/>
      <c r="AH590" s="25"/>
      <c r="AI590" s="25"/>
      <c r="AJ590" s="25"/>
      <c r="AK590" s="25"/>
      <c r="AL590" s="25"/>
      <c r="AM590" s="25"/>
      <c r="AO590" s="25"/>
      <c r="AQ590" s="25"/>
      <c r="AR590" s="25"/>
      <c r="AS590" s="25"/>
      <c r="AT590" s="25"/>
      <c r="AU590" s="25"/>
      <c r="AW590" s="25"/>
      <c r="BA590" s="25"/>
      <c r="BB590" s="25"/>
      <c r="BC590" s="25"/>
      <c r="BE590" s="25"/>
      <c r="BG590" s="25"/>
      <c r="BI590" s="25"/>
      <c r="BJ590" s="25"/>
      <c r="BK590" s="25"/>
      <c r="BL590" s="25"/>
      <c r="BM590" s="25"/>
      <c r="BN590" s="25"/>
      <c r="BO590" s="25"/>
      <c r="BQ590" s="25"/>
    </row>
    <row r="591" spans="1:69" x14ac:dyDescent="0.25">
      <c r="A591" s="25"/>
      <c r="C591" s="25"/>
      <c r="E591" s="25"/>
      <c r="G591" s="25"/>
      <c r="H591" s="25"/>
      <c r="I591" s="25"/>
      <c r="J591" s="25"/>
      <c r="K591" s="25"/>
      <c r="W591" s="25"/>
      <c r="X591" s="25"/>
      <c r="Y591" s="25"/>
      <c r="Z591" s="25"/>
      <c r="AA591" s="25"/>
      <c r="AB591" s="25"/>
      <c r="AC591" s="25"/>
      <c r="AD591" s="25"/>
      <c r="AE591" s="25"/>
      <c r="AF591" s="25"/>
      <c r="AG591" s="25"/>
      <c r="AH591" s="25"/>
      <c r="AI591" s="25"/>
      <c r="AJ591" s="25"/>
      <c r="AK591" s="25"/>
      <c r="AL591" s="25"/>
      <c r="AM591" s="25"/>
      <c r="AO591" s="25"/>
      <c r="AQ591" s="25"/>
      <c r="AR591" s="25"/>
      <c r="AS591" s="25"/>
      <c r="AT591" s="25"/>
      <c r="AU591" s="25"/>
      <c r="AW591" s="25"/>
      <c r="BA591" s="25"/>
      <c r="BB591" s="25"/>
      <c r="BC591" s="25"/>
      <c r="BE591" s="25"/>
      <c r="BG591" s="25"/>
      <c r="BI591" s="25"/>
      <c r="BJ591" s="25"/>
      <c r="BK591" s="25"/>
      <c r="BL591" s="25"/>
      <c r="BM591" s="25"/>
      <c r="BN591" s="25"/>
      <c r="BO591" s="25"/>
      <c r="BQ591" s="25"/>
    </row>
    <row r="592" spans="1:69" x14ac:dyDescent="0.25">
      <c r="A592" s="25"/>
      <c r="C592" s="25"/>
      <c r="E592" s="25"/>
      <c r="G592" s="25"/>
      <c r="H592" s="25"/>
      <c r="I592" s="25"/>
      <c r="J592" s="25"/>
      <c r="K592" s="25"/>
      <c r="W592" s="25"/>
      <c r="X592" s="25"/>
      <c r="Y592" s="25"/>
      <c r="Z592" s="25"/>
      <c r="AA592" s="25"/>
      <c r="AB592" s="25"/>
      <c r="AC592" s="25"/>
      <c r="AD592" s="25"/>
      <c r="AE592" s="25"/>
      <c r="AF592" s="25"/>
      <c r="AG592" s="25"/>
      <c r="AH592" s="25"/>
      <c r="AI592" s="25"/>
      <c r="AJ592" s="25"/>
      <c r="AK592" s="25"/>
      <c r="AL592" s="25"/>
      <c r="AM592" s="25"/>
      <c r="AO592" s="25"/>
      <c r="AQ592" s="25"/>
      <c r="AR592" s="25"/>
      <c r="AS592" s="25"/>
      <c r="AT592" s="25"/>
      <c r="AU592" s="25"/>
      <c r="AW592" s="25"/>
      <c r="BA592" s="25"/>
      <c r="BB592" s="25"/>
      <c r="BC592" s="25"/>
      <c r="BE592" s="25"/>
      <c r="BG592" s="25"/>
      <c r="BI592" s="25"/>
      <c r="BJ592" s="25"/>
      <c r="BK592" s="25"/>
      <c r="BL592" s="25"/>
      <c r="BM592" s="25"/>
      <c r="BN592" s="25"/>
      <c r="BO592" s="25"/>
      <c r="BQ592" s="25"/>
    </row>
    <row r="593" spans="1:69" x14ac:dyDescent="0.25">
      <c r="A593" s="25"/>
      <c r="C593" s="25"/>
      <c r="E593" s="25"/>
      <c r="G593" s="25"/>
      <c r="H593" s="25"/>
      <c r="I593" s="25"/>
      <c r="J593" s="25"/>
      <c r="K593" s="25"/>
      <c r="W593" s="25"/>
      <c r="X593" s="25"/>
      <c r="Y593" s="25"/>
      <c r="Z593" s="25"/>
      <c r="AA593" s="25"/>
      <c r="AB593" s="25"/>
      <c r="AC593" s="25"/>
      <c r="AD593" s="25"/>
      <c r="AE593" s="25"/>
      <c r="AF593" s="25"/>
      <c r="AG593" s="25"/>
      <c r="AH593" s="25"/>
      <c r="AI593" s="25"/>
      <c r="AJ593" s="25"/>
      <c r="AK593" s="25"/>
      <c r="AL593" s="25"/>
      <c r="AM593" s="25"/>
      <c r="AO593" s="25"/>
      <c r="AQ593" s="25"/>
      <c r="AR593" s="25"/>
      <c r="AS593" s="25"/>
      <c r="AT593" s="25"/>
      <c r="AU593" s="25"/>
      <c r="AW593" s="25"/>
      <c r="BA593" s="25"/>
      <c r="BB593" s="25"/>
      <c r="BC593" s="25"/>
      <c r="BE593" s="25"/>
      <c r="BG593" s="25"/>
      <c r="BI593" s="25"/>
      <c r="BJ593" s="25"/>
      <c r="BK593" s="25"/>
      <c r="BL593" s="25"/>
      <c r="BM593" s="25"/>
      <c r="BN593" s="25"/>
      <c r="BO593" s="25"/>
      <c r="BQ593" s="25"/>
    </row>
    <row r="594" spans="1:69" x14ac:dyDescent="0.25">
      <c r="A594" s="25"/>
      <c r="C594" s="25"/>
      <c r="E594" s="25"/>
      <c r="G594" s="25"/>
      <c r="H594" s="25"/>
      <c r="I594" s="25"/>
      <c r="J594" s="25"/>
      <c r="K594" s="25"/>
      <c r="W594" s="25"/>
      <c r="X594" s="25"/>
      <c r="Y594" s="25"/>
      <c r="Z594" s="25"/>
      <c r="AA594" s="25"/>
      <c r="AB594" s="25"/>
      <c r="AC594" s="25"/>
      <c r="AD594" s="25"/>
      <c r="AE594" s="25"/>
      <c r="AF594" s="25"/>
      <c r="AG594" s="25"/>
      <c r="AH594" s="25"/>
      <c r="AI594" s="25"/>
      <c r="AJ594" s="25"/>
      <c r="AK594" s="25"/>
      <c r="AL594" s="25"/>
      <c r="AM594" s="25"/>
      <c r="AO594" s="25"/>
      <c r="AQ594" s="25"/>
      <c r="AR594" s="25"/>
      <c r="AS594" s="25"/>
      <c r="AT594" s="25"/>
      <c r="AU594" s="25"/>
      <c r="AW594" s="25"/>
      <c r="BA594" s="25"/>
      <c r="BB594" s="25"/>
      <c r="BC594" s="25"/>
      <c r="BE594" s="25"/>
      <c r="BG594" s="25"/>
      <c r="BI594" s="25"/>
      <c r="BJ594" s="25"/>
      <c r="BK594" s="25"/>
      <c r="BL594" s="25"/>
      <c r="BM594" s="25"/>
      <c r="BN594" s="25"/>
      <c r="BO594" s="25"/>
      <c r="BQ594" s="25"/>
    </row>
    <row r="595" spans="1:69" x14ac:dyDescent="0.25">
      <c r="A595" s="25"/>
      <c r="C595" s="25"/>
      <c r="E595" s="25"/>
      <c r="G595" s="25"/>
      <c r="H595" s="25"/>
      <c r="I595" s="25"/>
      <c r="J595" s="25"/>
      <c r="K595" s="25"/>
      <c r="W595" s="25"/>
      <c r="X595" s="25"/>
      <c r="Y595" s="25"/>
      <c r="Z595" s="25"/>
      <c r="AA595" s="25"/>
      <c r="AB595" s="25"/>
      <c r="AC595" s="25"/>
      <c r="AD595" s="25"/>
      <c r="AE595" s="25"/>
      <c r="AF595" s="25"/>
      <c r="AG595" s="25"/>
      <c r="AH595" s="25"/>
      <c r="AI595" s="25"/>
      <c r="AJ595" s="25"/>
      <c r="AK595" s="25"/>
      <c r="AL595" s="25"/>
      <c r="AM595" s="25"/>
      <c r="AO595" s="25"/>
      <c r="AQ595" s="25"/>
      <c r="AR595" s="25"/>
      <c r="AS595" s="25"/>
      <c r="AT595" s="25"/>
      <c r="AU595" s="25"/>
      <c r="AW595" s="25"/>
      <c r="BA595" s="25"/>
      <c r="BB595" s="25"/>
      <c r="BC595" s="25"/>
      <c r="BE595" s="25"/>
      <c r="BG595" s="25"/>
      <c r="BI595" s="25"/>
      <c r="BJ595" s="25"/>
      <c r="BK595" s="25"/>
      <c r="BL595" s="25"/>
      <c r="BM595" s="25"/>
      <c r="BN595" s="25"/>
      <c r="BO595" s="25"/>
      <c r="BQ595" s="25"/>
    </row>
    <row r="596" spans="1:69" x14ac:dyDescent="0.25">
      <c r="A596" s="25"/>
      <c r="C596" s="25"/>
      <c r="E596" s="25"/>
      <c r="G596" s="25"/>
      <c r="H596" s="25"/>
      <c r="I596" s="25"/>
      <c r="J596" s="25"/>
      <c r="K596" s="25"/>
      <c r="W596" s="25"/>
      <c r="X596" s="25"/>
      <c r="Y596" s="25"/>
      <c r="Z596" s="25"/>
      <c r="AA596" s="25"/>
      <c r="AB596" s="25"/>
      <c r="AC596" s="25"/>
      <c r="AD596" s="25"/>
      <c r="AE596" s="25"/>
      <c r="AF596" s="25"/>
      <c r="AG596" s="25"/>
      <c r="AH596" s="25"/>
      <c r="AI596" s="25"/>
      <c r="AJ596" s="25"/>
      <c r="AK596" s="25"/>
      <c r="AL596" s="25"/>
      <c r="AM596" s="25"/>
      <c r="AO596" s="25"/>
      <c r="AQ596" s="25"/>
      <c r="AR596" s="25"/>
      <c r="AS596" s="25"/>
      <c r="AT596" s="25"/>
      <c r="AU596" s="25"/>
      <c r="AW596" s="25"/>
      <c r="BA596" s="25"/>
      <c r="BB596" s="25"/>
      <c r="BC596" s="25"/>
      <c r="BE596" s="25"/>
      <c r="BG596" s="25"/>
      <c r="BI596" s="25"/>
      <c r="BJ596" s="25"/>
      <c r="BK596" s="25"/>
      <c r="BL596" s="25"/>
      <c r="BM596" s="25"/>
      <c r="BN596" s="25"/>
      <c r="BO596" s="25"/>
      <c r="BQ596" s="25"/>
    </row>
    <row r="597" spans="1:69" x14ac:dyDescent="0.25">
      <c r="A597" s="25"/>
      <c r="C597" s="25"/>
      <c r="E597" s="25"/>
      <c r="G597" s="25"/>
      <c r="H597" s="25"/>
      <c r="I597" s="25"/>
      <c r="J597" s="25"/>
      <c r="K597" s="25"/>
      <c r="W597" s="25"/>
      <c r="X597" s="25"/>
      <c r="Y597" s="25"/>
      <c r="Z597" s="25"/>
      <c r="AA597" s="25"/>
      <c r="AB597" s="25"/>
      <c r="AC597" s="25"/>
      <c r="AD597" s="25"/>
      <c r="AE597" s="25"/>
      <c r="AF597" s="25"/>
      <c r="AG597" s="25"/>
      <c r="AH597" s="25"/>
      <c r="AI597" s="25"/>
      <c r="AJ597" s="25"/>
      <c r="AK597" s="25"/>
      <c r="AL597" s="25"/>
      <c r="AM597" s="25"/>
      <c r="AO597" s="25"/>
      <c r="AQ597" s="25"/>
      <c r="AR597" s="25"/>
      <c r="AS597" s="25"/>
      <c r="AT597" s="25"/>
      <c r="AU597" s="25"/>
      <c r="AW597" s="25"/>
      <c r="BA597" s="25"/>
      <c r="BB597" s="25"/>
      <c r="BC597" s="25"/>
      <c r="BE597" s="25"/>
      <c r="BG597" s="25"/>
      <c r="BI597" s="25"/>
      <c r="BJ597" s="25"/>
      <c r="BK597" s="25"/>
      <c r="BL597" s="25"/>
      <c r="BM597" s="25"/>
      <c r="BN597" s="25"/>
      <c r="BO597" s="25"/>
      <c r="BQ597" s="25"/>
    </row>
    <row r="598" spans="1:69" x14ac:dyDescent="0.25">
      <c r="A598" s="25"/>
      <c r="C598" s="25"/>
      <c r="E598" s="25"/>
      <c r="G598" s="25"/>
      <c r="H598" s="25"/>
      <c r="I598" s="25"/>
      <c r="J598" s="25"/>
      <c r="K598" s="25"/>
      <c r="W598" s="25"/>
      <c r="X598" s="25"/>
      <c r="Y598" s="25"/>
      <c r="Z598" s="25"/>
      <c r="AA598" s="25"/>
      <c r="AB598" s="25"/>
      <c r="AC598" s="25"/>
      <c r="AD598" s="25"/>
      <c r="AE598" s="25"/>
      <c r="AF598" s="25"/>
      <c r="AG598" s="25"/>
      <c r="AH598" s="25"/>
      <c r="AI598" s="25"/>
      <c r="AJ598" s="25"/>
      <c r="AK598" s="25"/>
      <c r="AL598" s="25"/>
      <c r="AM598" s="25"/>
      <c r="AO598" s="25"/>
      <c r="AQ598" s="25"/>
      <c r="AR598" s="25"/>
      <c r="AS598" s="25"/>
      <c r="AT598" s="25"/>
      <c r="AU598" s="25"/>
      <c r="AW598" s="25"/>
      <c r="BA598" s="25"/>
      <c r="BB598" s="25"/>
      <c r="BC598" s="25"/>
      <c r="BE598" s="25"/>
      <c r="BG598" s="25"/>
      <c r="BI598" s="25"/>
      <c r="BJ598" s="25"/>
      <c r="BK598" s="25"/>
      <c r="BL598" s="25"/>
      <c r="BM598" s="25"/>
      <c r="BN598" s="25"/>
      <c r="BO598" s="25"/>
      <c r="BQ598" s="25"/>
    </row>
    <row r="599" spans="1:69" x14ac:dyDescent="0.25">
      <c r="A599" s="25"/>
      <c r="C599" s="25"/>
      <c r="E599" s="25"/>
      <c r="G599" s="25"/>
      <c r="H599" s="25"/>
      <c r="I599" s="25"/>
      <c r="J599" s="25"/>
      <c r="K599" s="25"/>
      <c r="W599" s="25"/>
      <c r="X599" s="25"/>
      <c r="Y599" s="25"/>
      <c r="Z599" s="25"/>
      <c r="AA599" s="25"/>
      <c r="AB599" s="25"/>
      <c r="AC599" s="25"/>
      <c r="AD599" s="25"/>
      <c r="AE599" s="25"/>
      <c r="AF599" s="25"/>
      <c r="AG599" s="25"/>
      <c r="AH599" s="25"/>
      <c r="AI599" s="25"/>
      <c r="AJ599" s="25"/>
      <c r="AK599" s="25"/>
      <c r="AL599" s="25"/>
      <c r="AM599" s="25"/>
      <c r="AO599" s="25"/>
      <c r="AQ599" s="25"/>
      <c r="AR599" s="25"/>
      <c r="AS599" s="25"/>
      <c r="AT599" s="25"/>
      <c r="AU599" s="25"/>
      <c r="AW599" s="25"/>
      <c r="BA599" s="25"/>
      <c r="BB599" s="25"/>
      <c r="BC599" s="25"/>
      <c r="BE599" s="25"/>
      <c r="BG599" s="25"/>
      <c r="BI599" s="25"/>
      <c r="BJ599" s="25"/>
      <c r="BK599" s="25"/>
      <c r="BL599" s="25"/>
      <c r="BM599" s="25"/>
      <c r="BN599" s="25"/>
      <c r="BO599" s="25"/>
      <c r="BQ599" s="25"/>
    </row>
    <row r="600" spans="1:69" x14ac:dyDescent="0.25">
      <c r="A600" s="25"/>
      <c r="C600" s="25"/>
      <c r="E600" s="25"/>
      <c r="G600" s="25"/>
      <c r="H600" s="25"/>
      <c r="I600" s="25"/>
      <c r="J600" s="25"/>
      <c r="K600" s="25"/>
      <c r="W600" s="25"/>
      <c r="X600" s="25"/>
      <c r="Y600" s="25"/>
      <c r="Z600" s="25"/>
      <c r="AA600" s="25"/>
      <c r="AB600" s="25"/>
      <c r="AC600" s="25"/>
      <c r="AD600" s="25"/>
      <c r="AE600" s="25"/>
      <c r="AF600" s="25"/>
      <c r="AG600" s="25"/>
      <c r="AH600" s="25"/>
      <c r="AI600" s="25"/>
      <c r="AJ600" s="25"/>
      <c r="AK600" s="25"/>
      <c r="AL600" s="25"/>
      <c r="AM600" s="25"/>
      <c r="AO600" s="25"/>
      <c r="AQ600" s="25"/>
      <c r="AR600" s="25"/>
      <c r="AS600" s="25"/>
      <c r="AT600" s="25"/>
      <c r="AU600" s="25"/>
      <c r="AW600" s="25"/>
      <c r="BA600" s="25"/>
      <c r="BB600" s="25"/>
      <c r="BC600" s="25"/>
      <c r="BE600" s="25"/>
      <c r="BG600" s="25"/>
      <c r="BI600" s="25"/>
      <c r="BJ600" s="25"/>
      <c r="BK600" s="25"/>
      <c r="BL600" s="25"/>
      <c r="BM600" s="25"/>
      <c r="BN600" s="25"/>
      <c r="BO600" s="25"/>
      <c r="BQ600" s="25"/>
    </row>
    <row r="601" spans="1:69" x14ac:dyDescent="0.25">
      <c r="A601" s="25"/>
      <c r="C601" s="25"/>
      <c r="E601" s="25"/>
      <c r="G601" s="25"/>
      <c r="H601" s="25"/>
      <c r="I601" s="25"/>
      <c r="J601" s="25"/>
      <c r="K601" s="25"/>
      <c r="W601" s="25"/>
      <c r="X601" s="25"/>
      <c r="Y601" s="25"/>
      <c r="Z601" s="25"/>
      <c r="AA601" s="25"/>
      <c r="AB601" s="25"/>
      <c r="AC601" s="25"/>
      <c r="AD601" s="25"/>
      <c r="AE601" s="25"/>
      <c r="AF601" s="25"/>
      <c r="AG601" s="25"/>
      <c r="AH601" s="25"/>
      <c r="AI601" s="25"/>
      <c r="AJ601" s="25"/>
      <c r="AK601" s="25"/>
      <c r="AL601" s="25"/>
      <c r="AM601" s="25"/>
      <c r="AO601" s="25"/>
      <c r="AQ601" s="25"/>
      <c r="AR601" s="25"/>
      <c r="AS601" s="25"/>
      <c r="AT601" s="25"/>
      <c r="AU601" s="25"/>
      <c r="AW601" s="25"/>
      <c r="BA601" s="25"/>
      <c r="BB601" s="25"/>
      <c r="BC601" s="25"/>
      <c r="BE601" s="25"/>
      <c r="BG601" s="25"/>
      <c r="BI601" s="25"/>
      <c r="BJ601" s="25"/>
      <c r="BK601" s="25"/>
      <c r="BL601" s="25"/>
      <c r="BM601" s="25"/>
      <c r="BN601" s="25"/>
      <c r="BO601" s="25"/>
      <c r="BQ601" s="25"/>
    </row>
    <row r="602" spans="1:69" x14ac:dyDescent="0.25">
      <c r="A602" s="25"/>
      <c r="C602" s="25"/>
      <c r="E602" s="25"/>
      <c r="G602" s="25"/>
      <c r="H602" s="25"/>
      <c r="I602" s="25"/>
      <c r="J602" s="25"/>
      <c r="K602" s="25"/>
      <c r="W602" s="25"/>
      <c r="X602" s="25"/>
      <c r="Y602" s="25"/>
      <c r="Z602" s="25"/>
      <c r="AA602" s="25"/>
      <c r="AB602" s="25"/>
      <c r="AC602" s="25"/>
      <c r="AD602" s="25"/>
      <c r="AE602" s="25"/>
      <c r="AF602" s="25"/>
      <c r="AG602" s="25"/>
      <c r="AH602" s="25"/>
      <c r="AI602" s="25"/>
      <c r="AJ602" s="25"/>
      <c r="AK602" s="25"/>
      <c r="AL602" s="25"/>
      <c r="AM602" s="25"/>
      <c r="AO602" s="25"/>
      <c r="AQ602" s="25"/>
      <c r="AR602" s="25"/>
      <c r="AS602" s="25"/>
      <c r="AT602" s="25"/>
      <c r="AU602" s="25"/>
      <c r="AW602" s="25"/>
      <c r="BA602" s="25"/>
      <c r="BB602" s="25"/>
      <c r="BC602" s="25"/>
      <c r="BE602" s="25"/>
      <c r="BG602" s="25"/>
      <c r="BI602" s="25"/>
      <c r="BJ602" s="25"/>
      <c r="BK602" s="25"/>
      <c r="BL602" s="25"/>
      <c r="BM602" s="25"/>
      <c r="BN602" s="25"/>
      <c r="BO602" s="25"/>
      <c r="BQ602" s="25"/>
    </row>
    <row r="603" spans="1:69" x14ac:dyDescent="0.25">
      <c r="A603" s="25"/>
      <c r="C603" s="25"/>
      <c r="E603" s="25"/>
      <c r="G603" s="25"/>
      <c r="H603" s="25"/>
      <c r="I603" s="25"/>
      <c r="J603" s="25"/>
      <c r="K603" s="25"/>
      <c r="W603" s="25"/>
      <c r="X603" s="25"/>
      <c r="Y603" s="25"/>
      <c r="Z603" s="25"/>
      <c r="AA603" s="25"/>
      <c r="AB603" s="25"/>
      <c r="AC603" s="25"/>
      <c r="AD603" s="25"/>
      <c r="AE603" s="25"/>
      <c r="AF603" s="25"/>
      <c r="AG603" s="25"/>
      <c r="AH603" s="25"/>
      <c r="AI603" s="25"/>
      <c r="AJ603" s="25"/>
      <c r="AK603" s="25"/>
      <c r="AL603" s="25"/>
      <c r="AM603" s="25"/>
      <c r="AO603" s="25"/>
      <c r="AQ603" s="25"/>
      <c r="AR603" s="25"/>
      <c r="AS603" s="25"/>
      <c r="AT603" s="25"/>
      <c r="AU603" s="25"/>
      <c r="AW603" s="25"/>
      <c r="BA603" s="25"/>
      <c r="BB603" s="25"/>
      <c r="BC603" s="25"/>
      <c r="BE603" s="25"/>
      <c r="BG603" s="25"/>
      <c r="BI603" s="25"/>
      <c r="BJ603" s="25"/>
      <c r="BK603" s="25"/>
      <c r="BL603" s="25"/>
      <c r="BM603" s="25"/>
      <c r="BN603" s="25"/>
      <c r="BO603" s="25"/>
      <c r="BQ603" s="25"/>
    </row>
    <row r="604" spans="1:69" x14ac:dyDescent="0.25">
      <c r="A604" s="25"/>
      <c r="C604" s="25"/>
      <c r="E604" s="25"/>
      <c r="G604" s="25"/>
      <c r="H604" s="25"/>
      <c r="I604" s="25"/>
      <c r="J604" s="25"/>
      <c r="K604" s="25"/>
      <c r="W604" s="25"/>
      <c r="X604" s="25"/>
      <c r="Y604" s="25"/>
      <c r="Z604" s="25"/>
      <c r="AA604" s="25"/>
      <c r="AB604" s="25"/>
      <c r="AC604" s="25"/>
      <c r="AD604" s="25"/>
      <c r="AE604" s="25"/>
      <c r="AF604" s="25"/>
      <c r="AG604" s="25"/>
      <c r="AH604" s="25"/>
      <c r="AI604" s="25"/>
      <c r="AJ604" s="25"/>
      <c r="AK604" s="25"/>
      <c r="AL604" s="25"/>
      <c r="AM604" s="25"/>
      <c r="AO604" s="25"/>
      <c r="AQ604" s="25"/>
      <c r="AR604" s="25"/>
      <c r="AS604" s="25"/>
      <c r="AT604" s="25"/>
      <c r="AU604" s="25"/>
      <c r="AW604" s="25"/>
      <c r="BA604" s="25"/>
      <c r="BB604" s="25"/>
      <c r="BC604" s="25"/>
      <c r="BE604" s="25"/>
      <c r="BG604" s="25"/>
      <c r="BI604" s="25"/>
      <c r="BJ604" s="25"/>
      <c r="BK604" s="25"/>
      <c r="BL604" s="25"/>
      <c r="BM604" s="25"/>
      <c r="BN604" s="25"/>
      <c r="BO604" s="25"/>
      <c r="BQ604" s="25"/>
    </row>
    <row r="605" spans="1:69" x14ac:dyDescent="0.25">
      <c r="A605" s="25"/>
      <c r="C605" s="25"/>
      <c r="E605" s="25"/>
      <c r="G605" s="25"/>
      <c r="H605" s="25"/>
      <c r="I605" s="25"/>
      <c r="J605" s="25"/>
      <c r="K605" s="25"/>
      <c r="W605" s="25"/>
      <c r="X605" s="25"/>
      <c r="Y605" s="25"/>
      <c r="Z605" s="25"/>
      <c r="AA605" s="25"/>
      <c r="AB605" s="25"/>
      <c r="AC605" s="25"/>
      <c r="AD605" s="25"/>
      <c r="AE605" s="25"/>
      <c r="AF605" s="25"/>
      <c r="AG605" s="25"/>
      <c r="AH605" s="25"/>
      <c r="AI605" s="25"/>
      <c r="AJ605" s="25"/>
      <c r="AK605" s="25"/>
      <c r="AL605" s="25"/>
      <c r="AM605" s="25"/>
      <c r="AO605" s="25"/>
      <c r="AQ605" s="25"/>
      <c r="AR605" s="25"/>
      <c r="AS605" s="25"/>
      <c r="AT605" s="25"/>
      <c r="AU605" s="25"/>
      <c r="AW605" s="25"/>
      <c r="BA605" s="25"/>
      <c r="BB605" s="25"/>
      <c r="BC605" s="25"/>
      <c r="BE605" s="25"/>
      <c r="BG605" s="25"/>
      <c r="BI605" s="25"/>
      <c r="BJ605" s="25"/>
      <c r="BK605" s="25"/>
      <c r="BL605" s="25"/>
      <c r="BM605" s="25"/>
      <c r="BN605" s="25"/>
      <c r="BO605" s="25"/>
      <c r="BQ605" s="25"/>
    </row>
    <row r="606" spans="1:69" x14ac:dyDescent="0.25">
      <c r="A606" s="25"/>
      <c r="C606" s="25"/>
      <c r="E606" s="25"/>
      <c r="G606" s="25"/>
      <c r="H606" s="25"/>
      <c r="I606" s="25"/>
      <c r="J606" s="25"/>
      <c r="K606" s="25"/>
      <c r="W606" s="25"/>
      <c r="X606" s="25"/>
      <c r="Y606" s="25"/>
      <c r="Z606" s="25"/>
      <c r="AA606" s="25"/>
      <c r="AB606" s="25"/>
      <c r="AC606" s="25"/>
      <c r="AD606" s="25"/>
      <c r="AE606" s="25"/>
      <c r="AF606" s="25"/>
      <c r="AG606" s="25"/>
      <c r="AH606" s="25"/>
      <c r="AI606" s="25"/>
      <c r="AJ606" s="25"/>
      <c r="AK606" s="25"/>
      <c r="AL606" s="25"/>
      <c r="AM606" s="25"/>
      <c r="AO606" s="25"/>
      <c r="AQ606" s="25"/>
      <c r="AR606" s="25"/>
      <c r="AS606" s="25"/>
      <c r="AT606" s="25"/>
      <c r="AU606" s="25"/>
      <c r="AW606" s="25"/>
      <c r="BA606" s="25"/>
      <c r="BB606" s="25"/>
      <c r="BC606" s="25"/>
      <c r="BE606" s="25"/>
      <c r="BG606" s="25"/>
      <c r="BI606" s="25"/>
      <c r="BJ606" s="25"/>
      <c r="BK606" s="25"/>
      <c r="BL606" s="25"/>
      <c r="BM606" s="25"/>
      <c r="BN606" s="25"/>
      <c r="BO606" s="25"/>
      <c r="BQ606" s="25"/>
    </row>
    <row r="607" spans="1:69" x14ac:dyDescent="0.25">
      <c r="A607" s="25"/>
      <c r="C607" s="25"/>
      <c r="E607" s="25"/>
      <c r="G607" s="25"/>
      <c r="H607" s="25"/>
      <c r="I607" s="25"/>
      <c r="J607" s="25"/>
      <c r="K607" s="25"/>
      <c r="W607" s="25"/>
      <c r="X607" s="25"/>
      <c r="Y607" s="25"/>
      <c r="Z607" s="25"/>
      <c r="AA607" s="25"/>
      <c r="AB607" s="25"/>
      <c r="AC607" s="25"/>
      <c r="AD607" s="25"/>
      <c r="AE607" s="25"/>
      <c r="AF607" s="25"/>
      <c r="AG607" s="25"/>
      <c r="AH607" s="25"/>
      <c r="AI607" s="25"/>
      <c r="AJ607" s="25"/>
      <c r="AK607" s="25"/>
      <c r="AL607" s="25"/>
      <c r="AM607" s="25"/>
      <c r="AO607" s="25"/>
      <c r="AQ607" s="25"/>
      <c r="AR607" s="25"/>
      <c r="AS607" s="25"/>
      <c r="AT607" s="25"/>
      <c r="AU607" s="25"/>
      <c r="AW607" s="25"/>
      <c r="BA607" s="25"/>
      <c r="BB607" s="25"/>
      <c r="BC607" s="25"/>
      <c r="BE607" s="25"/>
      <c r="BG607" s="25"/>
      <c r="BI607" s="25"/>
      <c r="BJ607" s="25"/>
      <c r="BK607" s="25"/>
      <c r="BL607" s="25"/>
      <c r="BM607" s="25"/>
      <c r="BN607" s="25"/>
      <c r="BO607" s="25"/>
      <c r="BQ607" s="25"/>
    </row>
    <row r="608" spans="1:69" x14ac:dyDescent="0.25">
      <c r="A608" s="25"/>
      <c r="C608" s="25"/>
      <c r="E608" s="25"/>
      <c r="G608" s="25"/>
      <c r="H608" s="25"/>
      <c r="I608" s="25"/>
      <c r="J608" s="25"/>
      <c r="K608" s="25"/>
      <c r="W608" s="25"/>
      <c r="X608" s="25"/>
      <c r="Y608" s="25"/>
      <c r="Z608" s="25"/>
      <c r="AA608" s="25"/>
      <c r="AB608" s="25"/>
      <c r="AC608" s="25"/>
      <c r="AD608" s="25"/>
      <c r="AE608" s="25"/>
      <c r="AF608" s="25"/>
      <c r="AG608" s="25"/>
      <c r="AH608" s="25"/>
      <c r="AI608" s="25"/>
      <c r="AJ608" s="25"/>
      <c r="AK608" s="25"/>
      <c r="AL608" s="25"/>
      <c r="AM608" s="25"/>
      <c r="AO608" s="25"/>
      <c r="AQ608" s="25"/>
      <c r="AR608" s="25"/>
      <c r="AS608" s="25"/>
      <c r="AT608" s="25"/>
      <c r="AU608" s="25"/>
      <c r="AW608" s="25"/>
      <c r="BA608" s="25"/>
      <c r="BB608" s="25"/>
      <c r="BC608" s="25"/>
      <c r="BE608" s="25"/>
      <c r="BG608" s="25"/>
      <c r="BI608" s="25"/>
      <c r="BJ608" s="25"/>
      <c r="BK608" s="25"/>
      <c r="BL608" s="25"/>
      <c r="BM608" s="25"/>
      <c r="BN608" s="25"/>
      <c r="BO608" s="25"/>
      <c r="BQ608" s="25"/>
    </row>
    <row r="609" spans="1:69" x14ac:dyDescent="0.25">
      <c r="A609" s="25"/>
      <c r="C609" s="25"/>
      <c r="E609" s="25"/>
      <c r="G609" s="25"/>
      <c r="H609" s="25"/>
      <c r="I609" s="25"/>
      <c r="J609" s="25"/>
      <c r="K609" s="25"/>
      <c r="W609" s="25"/>
      <c r="X609" s="25"/>
      <c r="Y609" s="25"/>
      <c r="Z609" s="25"/>
      <c r="AA609" s="25"/>
      <c r="AB609" s="25"/>
      <c r="AC609" s="25"/>
      <c r="AD609" s="25"/>
      <c r="AE609" s="25"/>
      <c r="AF609" s="25"/>
      <c r="AG609" s="25"/>
      <c r="AH609" s="25"/>
      <c r="AI609" s="25"/>
      <c r="AJ609" s="25"/>
      <c r="AK609" s="25"/>
      <c r="AL609" s="25"/>
      <c r="AM609" s="25"/>
      <c r="AO609" s="25"/>
      <c r="AQ609" s="25"/>
      <c r="AR609" s="25"/>
      <c r="AS609" s="25"/>
      <c r="AT609" s="25"/>
      <c r="AU609" s="25"/>
      <c r="AW609" s="25"/>
      <c r="BA609" s="25"/>
      <c r="BB609" s="25"/>
      <c r="BC609" s="25"/>
      <c r="BE609" s="25"/>
      <c r="BG609" s="25"/>
      <c r="BI609" s="25"/>
      <c r="BJ609" s="25"/>
      <c r="BK609" s="25"/>
      <c r="BL609" s="25"/>
      <c r="BM609" s="25"/>
      <c r="BN609" s="25"/>
      <c r="BO609" s="25"/>
      <c r="BQ609" s="25"/>
    </row>
    <row r="610" spans="1:69" x14ac:dyDescent="0.25">
      <c r="A610" s="25"/>
      <c r="C610" s="25"/>
      <c r="E610" s="25"/>
      <c r="G610" s="25"/>
      <c r="H610" s="25"/>
      <c r="I610" s="25"/>
      <c r="J610" s="25"/>
      <c r="K610" s="25"/>
      <c r="W610" s="25"/>
      <c r="X610" s="25"/>
      <c r="Y610" s="25"/>
      <c r="Z610" s="25"/>
      <c r="AA610" s="25"/>
      <c r="AB610" s="25"/>
      <c r="AC610" s="25"/>
      <c r="AD610" s="25"/>
      <c r="AE610" s="25"/>
      <c r="AF610" s="25"/>
      <c r="AG610" s="25"/>
      <c r="AH610" s="25"/>
      <c r="AI610" s="25"/>
      <c r="AJ610" s="25"/>
      <c r="AK610" s="25"/>
      <c r="AL610" s="25"/>
      <c r="AM610" s="25"/>
      <c r="AO610" s="25"/>
      <c r="AQ610" s="25"/>
      <c r="AR610" s="25"/>
      <c r="AS610" s="25"/>
      <c r="AT610" s="25"/>
      <c r="AU610" s="25"/>
      <c r="AW610" s="25"/>
      <c r="BA610" s="25"/>
      <c r="BB610" s="25"/>
      <c r="BC610" s="25"/>
      <c r="BE610" s="25"/>
      <c r="BG610" s="25"/>
      <c r="BI610" s="25"/>
      <c r="BJ610" s="25"/>
      <c r="BK610" s="25"/>
      <c r="BL610" s="25"/>
      <c r="BM610" s="25"/>
      <c r="BN610" s="25"/>
      <c r="BO610" s="25"/>
      <c r="BQ610" s="25"/>
    </row>
    <row r="611" spans="1:69" x14ac:dyDescent="0.25">
      <c r="A611" s="25"/>
      <c r="C611" s="25"/>
      <c r="E611" s="25"/>
      <c r="G611" s="25"/>
      <c r="H611" s="25"/>
      <c r="I611" s="25"/>
      <c r="J611" s="25"/>
      <c r="K611" s="25"/>
      <c r="W611" s="25"/>
      <c r="X611" s="25"/>
      <c r="Y611" s="25"/>
      <c r="Z611" s="25"/>
      <c r="AA611" s="25"/>
      <c r="AB611" s="25"/>
      <c r="AC611" s="25"/>
      <c r="AD611" s="25"/>
      <c r="AE611" s="25"/>
      <c r="AF611" s="25"/>
      <c r="AG611" s="25"/>
      <c r="AH611" s="25"/>
      <c r="AI611" s="25"/>
      <c r="AJ611" s="25"/>
      <c r="AK611" s="25"/>
      <c r="AL611" s="25"/>
      <c r="AM611" s="25"/>
      <c r="AO611" s="25"/>
      <c r="AQ611" s="25"/>
      <c r="AR611" s="25"/>
      <c r="AS611" s="25"/>
      <c r="AT611" s="25"/>
      <c r="AU611" s="25"/>
      <c r="AW611" s="25"/>
      <c r="BA611" s="25"/>
      <c r="BB611" s="25"/>
      <c r="BC611" s="25"/>
      <c r="BE611" s="25"/>
      <c r="BG611" s="25"/>
      <c r="BI611" s="25"/>
      <c r="BJ611" s="25"/>
      <c r="BK611" s="25"/>
      <c r="BL611" s="25"/>
      <c r="BM611" s="25"/>
      <c r="BN611" s="25"/>
      <c r="BO611" s="25"/>
      <c r="BQ611" s="25"/>
    </row>
    <row r="612" spans="1:69" x14ac:dyDescent="0.25">
      <c r="A612" s="25"/>
      <c r="C612" s="25"/>
      <c r="E612" s="25"/>
      <c r="G612" s="25"/>
      <c r="H612" s="25"/>
      <c r="I612" s="25"/>
      <c r="J612" s="25"/>
      <c r="K612" s="25"/>
      <c r="W612" s="25"/>
      <c r="X612" s="25"/>
      <c r="Y612" s="25"/>
      <c r="Z612" s="25"/>
      <c r="AA612" s="25"/>
      <c r="AB612" s="25"/>
      <c r="AC612" s="25"/>
      <c r="AD612" s="25"/>
      <c r="AE612" s="25"/>
      <c r="AF612" s="25"/>
      <c r="AG612" s="25"/>
      <c r="AH612" s="25"/>
      <c r="AI612" s="25"/>
      <c r="AJ612" s="25"/>
      <c r="AK612" s="25"/>
      <c r="AL612" s="25"/>
      <c r="AM612" s="25"/>
      <c r="AO612" s="25"/>
      <c r="AQ612" s="25"/>
      <c r="AR612" s="25"/>
      <c r="AS612" s="25"/>
      <c r="AT612" s="25"/>
      <c r="AU612" s="25"/>
      <c r="AW612" s="25"/>
      <c r="BA612" s="25"/>
      <c r="BB612" s="25"/>
      <c r="BC612" s="25"/>
      <c r="BE612" s="25"/>
      <c r="BG612" s="25"/>
      <c r="BI612" s="25"/>
      <c r="BJ612" s="25"/>
      <c r="BK612" s="25"/>
      <c r="BL612" s="25"/>
      <c r="BM612" s="25"/>
      <c r="BN612" s="25"/>
      <c r="BO612" s="25"/>
      <c r="BQ612" s="25"/>
    </row>
    <row r="613" spans="1:69" x14ac:dyDescent="0.25">
      <c r="A613" s="25"/>
      <c r="C613" s="25"/>
      <c r="E613" s="25"/>
      <c r="G613" s="25"/>
      <c r="H613" s="25"/>
      <c r="I613" s="25"/>
      <c r="J613" s="25"/>
      <c r="K613" s="25"/>
      <c r="W613" s="25"/>
      <c r="X613" s="25"/>
      <c r="Y613" s="25"/>
      <c r="Z613" s="25"/>
      <c r="AA613" s="25"/>
      <c r="AB613" s="25"/>
      <c r="AC613" s="25"/>
      <c r="AD613" s="25"/>
      <c r="AE613" s="25"/>
      <c r="AF613" s="25"/>
      <c r="AG613" s="25"/>
      <c r="AH613" s="25"/>
      <c r="AI613" s="25"/>
      <c r="AJ613" s="25"/>
      <c r="AK613" s="25"/>
      <c r="AL613" s="25"/>
      <c r="AM613" s="25"/>
      <c r="AO613" s="25"/>
      <c r="AQ613" s="25"/>
      <c r="AR613" s="25"/>
      <c r="AS613" s="25"/>
      <c r="AT613" s="25"/>
      <c r="AU613" s="25"/>
      <c r="AW613" s="25"/>
      <c r="BA613" s="25"/>
      <c r="BB613" s="25"/>
      <c r="BC613" s="25"/>
      <c r="BE613" s="25"/>
      <c r="BG613" s="25"/>
      <c r="BI613" s="25"/>
      <c r="BJ613" s="25"/>
      <c r="BK613" s="25"/>
      <c r="BL613" s="25"/>
      <c r="BM613" s="25"/>
      <c r="BN613" s="25"/>
      <c r="BO613" s="25"/>
      <c r="BQ613" s="25"/>
    </row>
    <row r="614" spans="1:69" x14ac:dyDescent="0.25">
      <c r="A614" s="25"/>
      <c r="C614" s="25"/>
      <c r="E614" s="25"/>
      <c r="G614" s="25"/>
      <c r="H614" s="25"/>
      <c r="I614" s="25"/>
      <c r="J614" s="25"/>
      <c r="K614" s="25"/>
      <c r="W614" s="25"/>
      <c r="X614" s="25"/>
      <c r="Y614" s="25"/>
      <c r="Z614" s="25"/>
      <c r="AA614" s="25"/>
      <c r="AB614" s="25"/>
      <c r="AC614" s="25"/>
      <c r="AD614" s="25"/>
      <c r="AE614" s="25"/>
      <c r="AF614" s="25"/>
      <c r="AG614" s="25"/>
      <c r="AH614" s="25"/>
      <c r="AI614" s="25"/>
      <c r="AJ614" s="25"/>
      <c r="AK614" s="25"/>
      <c r="AL614" s="25"/>
      <c r="AM614" s="25"/>
      <c r="AO614" s="25"/>
      <c r="AQ614" s="25"/>
      <c r="AR614" s="25"/>
      <c r="AS614" s="25"/>
      <c r="AT614" s="25"/>
      <c r="AU614" s="25"/>
      <c r="AW614" s="25"/>
      <c r="BA614" s="25"/>
      <c r="BB614" s="25"/>
      <c r="BC614" s="25"/>
      <c r="BE614" s="25"/>
      <c r="BG614" s="25"/>
      <c r="BI614" s="25"/>
      <c r="BJ614" s="25"/>
      <c r="BK614" s="25"/>
      <c r="BL614" s="25"/>
      <c r="BM614" s="25"/>
      <c r="BN614" s="25"/>
      <c r="BO614" s="25"/>
      <c r="BQ614" s="25"/>
    </row>
    <row r="615" spans="1:69" x14ac:dyDescent="0.25">
      <c r="A615" s="25"/>
      <c r="C615" s="25"/>
      <c r="E615" s="25"/>
      <c r="G615" s="25"/>
      <c r="H615" s="25"/>
      <c r="I615" s="25"/>
      <c r="J615" s="25"/>
      <c r="K615" s="25"/>
      <c r="W615" s="25"/>
      <c r="X615" s="25"/>
      <c r="Y615" s="25"/>
      <c r="Z615" s="25"/>
      <c r="AA615" s="25"/>
      <c r="AB615" s="25"/>
      <c r="AC615" s="25"/>
      <c r="AD615" s="25"/>
      <c r="AE615" s="25"/>
      <c r="AF615" s="25"/>
      <c r="AG615" s="25"/>
      <c r="AH615" s="25"/>
      <c r="AI615" s="25"/>
      <c r="AJ615" s="25"/>
      <c r="AK615" s="25"/>
      <c r="AL615" s="25"/>
      <c r="AM615" s="25"/>
      <c r="AO615" s="25"/>
      <c r="AQ615" s="25"/>
      <c r="AR615" s="25"/>
      <c r="AS615" s="25"/>
      <c r="AT615" s="25"/>
      <c r="AU615" s="25"/>
      <c r="AW615" s="25"/>
      <c r="BA615" s="25"/>
      <c r="BB615" s="25"/>
      <c r="BC615" s="25"/>
      <c r="BE615" s="25"/>
      <c r="BG615" s="25"/>
      <c r="BI615" s="25"/>
      <c r="BJ615" s="25"/>
      <c r="BK615" s="25"/>
      <c r="BL615" s="25"/>
      <c r="BM615" s="25"/>
      <c r="BN615" s="25"/>
      <c r="BO615" s="25"/>
      <c r="BQ615" s="25"/>
    </row>
    <row r="616" spans="1:69" x14ac:dyDescent="0.25">
      <c r="A616" s="25"/>
      <c r="C616" s="25"/>
      <c r="E616" s="25"/>
      <c r="G616" s="25"/>
      <c r="H616" s="25"/>
      <c r="I616" s="25"/>
      <c r="J616" s="25"/>
      <c r="K616" s="25"/>
      <c r="W616" s="25"/>
      <c r="X616" s="25"/>
      <c r="Y616" s="25"/>
      <c r="Z616" s="25"/>
      <c r="AA616" s="25"/>
      <c r="AB616" s="25"/>
      <c r="AC616" s="25"/>
      <c r="AD616" s="25"/>
      <c r="AE616" s="25"/>
      <c r="AF616" s="25"/>
      <c r="AG616" s="25"/>
      <c r="AH616" s="25"/>
      <c r="AI616" s="25"/>
      <c r="AJ616" s="25"/>
      <c r="AK616" s="25"/>
      <c r="AL616" s="25"/>
      <c r="AM616" s="25"/>
      <c r="AO616" s="25"/>
      <c r="AQ616" s="25"/>
      <c r="AR616" s="25"/>
      <c r="AS616" s="25"/>
      <c r="AT616" s="25"/>
      <c r="AU616" s="25"/>
      <c r="AW616" s="25"/>
      <c r="BA616" s="25"/>
      <c r="BB616" s="25"/>
      <c r="BC616" s="25"/>
      <c r="BE616" s="25"/>
      <c r="BG616" s="25"/>
      <c r="BI616" s="25"/>
      <c r="BJ616" s="25"/>
      <c r="BK616" s="25"/>
      <c r="BL616" s="25"/>
      <c r="BM616" s="25"/>
      <c r="BN616" s="25"/>
      <c r="BO616" s="25"/>
      <c r="BQ616" s="25"/>
    </row>
    <row r="617" spans="1:69" x14ac:dyDescent="0.25">
      <c r="A617" s="25"/>
      <c r="C617" s="25"/>
      <c r="E617" s="25"/>
      <c r="G617" s="25"/>
      <c r="H617" s="25"/>
      <c r="I617" s="25"/>
      <c r="J617" s="25"/>
      <c r="K617" s="25"/>
      <c r="W617" s="25"/>
      <c r="X617" s="25"/>
      <c r="Y617" s="25"/>
      <c r="Z617" s="25"/>
      <c r="AA617" s="25"/>
      <c r="AB617" s="25"/>
      <c r="AC617" s="25"/>
      <c r="AD617" s="25"/>
      <c r="AE617" s="25"/>
      <c r="AF617" s="25"/>
      <c r="AG617" s="25"/>
      <c r="AH617" s="25"/>
      <c r="AI617" s="25"/>
      <c r="AJ617" s="25"/>
      <c r="AK617" s="25"/>
      <c r="AL617" s="25"/>
      <c r="AM617" s="25"/>
      <c r="AO617" s="25"/>
      <c r="AQ617" s="25"/>
      <c r="AR617" s="25"/>
      <c r="AS617" s="25"/>
      <c r="AT617" s="25"/>
      <c r="AU617" s="25"/>
      <c r="AW617" s="25"/>
      <c r="BA617" s="25"/>
      <c r="BB617" s="25"/>
      <c r="BC617" s="25"/>
      <c r="BE617" s="25"/>
      <c r="BG617" s="25"/>
      <c r="BI617" s="25"/>
      <c r="BJ617" s="25"/>
      <c r="BK617" s="25"/>
      <c r="BL617" s="25"/>
      <c r="BM617" s="25"/>
      <c r="BN617" s="25"/>
      <c r="BO617" s="25"/>
      <c r="BQ617" s="25"/>
    </row>
    <row r="618" spans="1:69" x14ac:dyDescent="0.25">
      <c r="A618" s="25"/>
      <c r="C618" s="25"/>
      <c r="E618" s="25"/>
      <c r="G618" s="25"/>
      <c r="H618" s="25"/>
      <c r="I618" s="25"/>
      <c r="J618" s="25"/>
      <c r="K618" s="25"/>
      <c r="W618" s="25"/>
      <c r="X618" s="25"/>
      <c r="Y618" s="25"/>
      <c r="Z618" s="25"/>
      <c r="AA618" s="25"/>
      <c r="AB618" s="25"/>
      <c r="AC618" s="25"/>
      <c r="AD618" s="25"/>
      <c r="AE618" s="25"/>
      <c r="AF618" s="25"/>
      <c r="AG618" s="25"/>
      <c r="AH618" s="25"/>
      <c r="AI618" s="25"/>
      <c r="AJ618" s="25"/>
      <c r="AK618" s="25"/>
      <c r="AL618" s="25"/>
      <c r="AM618" s="25"/>
      <c r="AO618" s="25"/>
      <c r="AQ618" s="25"/>
      <c r="AR618" s="25"/>
      <c r="AS618" s="25"/>
      <c r="AT618" s="25"/>
      <c r="AU618" s="25"/>
      <c r="AW618" s="25"/>
      <c r="BA618" s="25"/>
      <c r="BB618" s="25"/>
      <c r="BC618" s="25"/>
      <c r="BE618" s="25"/>
      <c r="BG618" s="25"/>
      <c r="BI618" s="25"/>
      <c r="BJ618" s="25"/>
      <c r="BK618" s="25"/>
      <c r="BL618" s="25"/>
      <c r="BM618" s="25"/>
      <c r="BN618" s="25"/>
      <c r="BO618" s="25"/>
      <c r="BQ618" s="25"/>
    </row>
    <row r="619" spans="1:69" x14ac:dyDescent="0.25">
      <c r="A619" s="25"/>
      <c r="C619" s="25"/>
      <c r="E619" s="25"/>
      <c r="G619" s="25"/>
      <c r="H619" s="25"/>
      <c r="I619" s="25"/>
      <c r="J619" s="25"/>
      <c r="K619" s="25"/>
      <c r="W619" s="25"/>
      <c r="X619" s="25"/>
      <c r="Y619" s="25"/>
      <c r="Z619" s="25"/>
      <c r="AA619" s="25"/>
      <c r="AB619" s="25"/>
      <c r="AC619" s="25"/>
      <c r="AD619" s="25"/>
      <c r="AE619" s="25"/>
      <c r="AF619" s="25"/>
      <c r="AG619" s="25"/>
      <c r="AH619" s="25"/>
      <c r="AI619" s="25"/>
      <c r="AJ619" s="25"/>
      <c r="AK619" s="25"/>
      <c r="AL619" s="25"/>
      <c r="AM619" s="25"/>
      <c r="AO619" s="25"/>
      <c r="AQ619" s="25"/>
      <c r="AR619" s="25"/>
      <c r="AS619" s="25"/>
      <c r="AT619" s="25"/>
      <c r="AU619" s="25"/>
      <c r="AW619" s="25"/>
      <c r="BA619" s="25"/>
      <c r="BB619" s="25"/>
      <c r="BC619" s="25"/>
      <c r="BE619" s="25"/>
      <c r="BG619" s="25"/>
      <c r="BI619" s="25"/>
      <c r="BJ619" s="25"/>
      <c r="BK619" s="25"/>
      <c r="BL619" s="25"/>
      <c r="BM619" s="25"/>
      <c r="BN619" s="25"/>
      <c r="BO619" s="25"/>
      <c r="BQ619" s="25"/>
    </row>
    <row r="620" spans="1:69" x14ac:dyDescent="0.25">
      <c r="A620" s="25"/>
      <c r="C620" s="25"/>
      <c r="E620" s="25"/>
      <c r="G620" s="25"/>
      <c r="H620" s="25"/>
      <c r="I620" s="25"/>
      <c r="J620" s="25"/>
      <c r="K620" s="25"/>
      <c r="W620" s="25"/>
      <c r="X620" s="25"/>
      <c r="Y620" s="25"/>
      <c r="Z620" s="25"/>
      <c r="AA620" s="25"/>
      <c r="AB620" s="25"/>
      <c r="AC620" s="25"/>
      <c r="AD620" s="25"/>
      <c r="AE620" s="25"/>
      <c r="AF620" s="25"/>
      <c r="AG620" s="25"/>
      <c r="AH620" s="25"/>
      <c r="AI620" s="25"/>
      <c r="AJ620" s="25"/>
      <c r="AK620" s="25"/>
      <c r="AL620" s="25"/>
      <c r="AM620" s="25"/>
      <c r="AO620" s="25"/>
      <c r="AQ620" s="25"/>
      <c r="AR620" s="25"/>
      <c r="AS620" s="25"/>
      <c r="AT620" s="25"/>
      <c r="AU620" s="25"/>
      <c r="AW620" s="25"/>
      <c r="BA620" s="25"/>
      <c r="BB620" s="25"/>
      <c r="BC620" s="25"/>
      <c r="BE620" s="25"/>
      <c r="BG620" s="25"/>
      <c r="BI620" s="25"/>
      <c r="BJ620" s="25"/>
      <c r="BK620" s="25"/>
      <c r="BL620" s="25"/>
      <c r="BM620" s="25"/>
      <c r="BN620" s="25"/>
      <c r="BO620" s="25"/>
      <c r="BQ620" s="25"/>
    </row>
    <row r="621" spans="1:69" x14ac:dyDescent="0.25">
      <c r="A621" s="25"/>
      <c r="C621" s="25"/>
      <c r="E621" s="25"/>
      <c r="G621" s="25"/>
      <c r="H621" s="25"/>
      <c r="I621" s="25"/>
      <c r="J621" s="25"/>
      <c r="K621" s="25"/>
      <c r="W621" s="25"/>
      <c r="X621" s="25"/>
      <c r="Y621" s="25"/>
      <c r="Z621" s="25"/>
      <c r="AA621" s="25"/>
      <c r="AB621" s="25"/>
      <c r="AC621" s="25"/>
      <c r="AD621" s="25"/>
      <c r="AE621" s="25"/>
      <c r="AF621" s="25"/>
      <c r="AG621" s="25"/>
      <c r="AH621" s="25"/>
      <c r="AI621" s="25"/>
      <c r="AJ621" s="25"/>
      <c r="AK621" s="25"/>
      <c r="AL621" s="25"/>
      <c r="AM621" s="25"/>
      <c r="AO621" s="25"/>
      <c r="AQ621" s="25"/>
      <c r="AR621" s="25"/>
      <c r="AS621" s="25"/>
      <c r="AT621" s="25"/>
      <c r="AU621" s="25"/>
      <c r="AW621" s="25"/>
      <c r="BA621" s="25"/>
      <c r="BB621" s="25"/>
      <c r="BC621" s="25"/>
      <c r="BE621" s="25"/>
      <c r="BG621" s="25"/>
      <c r="BI621" s="25"/>
      <c r="BJ621" s="25"/>
      <c r="BK621" s="25"/>
      <c r="BL621" s="25"/>
      <c r="BM621" s="25"/>
      <c r="BN621" s="25"/>
      <c r="BO621" s="25"/>
      <c r="BQ621" s="25"/>
    </row>
    <row r="622" spans="1:69" x14ac:dyDescent="0.25">
      <c r="A622" s="25"/>
      <c r="C622" s="25"/>
      <c r="E622" s="25"/>
      <c r="G622" s="25"/>
      <c r="H622" s="25"/>
      <c r="I622" s="25"/>
      <c r="J622" s="25"/>
      <c r="K622" s="25"/>
      <c r="W622" s="25"/>
      <c r="X622" s="25"/>
      <c r="Y622" s="25"/>
      <c r="Z622" s="25"/>
      <c r="AA622" s="25"/>
      <c r="AB622" s="25"/>
      <c r="AC622" s="25"/>
      <c r="AD622" s="25"/>
      <c r="AE622" s="25"/>
      <c r="AF622" s="25"/>
      <c r="AG622" s="25"/>
      <c r="AH622" s="25"/>
      <c r="AI622" s="25"/>
      <c r="AJ622" s="25"/>
      <c r="AK622" s="25"/>
      <c r="AL622" s="25"/>
      <c r="AM622" s="25"/>
      <c r="AO622" s="25"/>
      <c r="AQ622" s="25"/>
      <c r="AR622" s="25"/>
      <c r="AS622" s="25"/>
      <c r="AT622" s="25"/>
      <c r="AU622" s="25"/>
      <c r="AW622" s="25"/>
      <c r="BA622" s="25"/>
      <c r="BB622" s="25"/>
      <c r="BC622" s="25"/>
      <c r="BE622" s="25"/>
      <c r="BG622" s="25"/>
      <c r="BI622" s="25"/>
      <c r="BJ622" s="25"/>
      <c r="BK622" s="25"/>
      <c r="BL622" s="25"/>
      <c r="BM622" s="25"/>
      <c r="BN622" s="25"/>
      <c r="BO622" s="25"/>
      <c r="BQ622" s="25"/>
    </row>
    <row r="623" spans="1:69" x14ac:dyDescent="0.25">
      <c r="A623" s="25"/>
      <c r="C623" s="25"/>
      <c r="E623" s="25"/>
      <c r="G623" s="25"/>
      <c r="H623" s="25"/>
      <c r="I623" s="25"/>
      <c r="J623" s="25"/>
      <c r="K623" s="25"/>
      <c r="W623" s="25"/>
      <c r="X623" s="25"/>
      <c r="Y623" s="25"/>
      <c r="Z623" s="25"/>
      <c r="AA623" s="25"/>
      <c r="AB623" s="25"/>
      <c r="AC623" s="25"/>
      <c r="AD623" s="25"/>
      <c r="AE623" s="25"/>
      <c r="AF623" s="25"/>
      <c r="AG623" s="25"/>
      <c r="AH623" s="25"/>
      <c r="AI623" s="25"/>
      <c r="AJ623" s="25"/>
      <c r="AK623" s="25"/>
      <c r="AL623" s="25"/>
      <c r="AM623" s="25"/>
      <c r="AO623" s="25"/>
      <c r="AQ623" s="25"/>
      <c r="AR623" s="25"/>
      <c r="AS623" s="25"/>
      <c r="AT623" s="25"/>
      <c r="AU623" s="25"/>
      <c r="AW623" s="25"/>
      <c r="BA623" s="25"/>
      <c r="BB623" s="25"/>
      <c r="BC623" s="25"/>
      <c r="BE623" s="25"/>
      <c r="BG623" s="25"/>
      <c r="BI623" s="25"/>
      <c r="BJ623" s="25"/>
      <c r="BK623" s="25"/>
      <c r="BL623" s="25"/>
      <c r="BM623" s="25"/>
      <c r="BN623" s="25"/>
      <c r="BO623" s="25"/>
      <c r="BQ623" s="25"/>
    </row>
    <row r="624" spans="1:69" x14ac:dyDescent="0.25">
      <c r="A624" s="25"/>
      <c r="C624" s="25"/>
      <c r="E624" s="25"/>
      <c r="G624" s="25"/>
      <c r="H624" s="25"/>
      <c r="I624" s="25"/>
      <c r="J624" s="25"/>
      <c r="K624" s="25"/>
      <c r="W624" s="25"/>
      <c r="X624" s="25"/>
      <c r="Y624" s="25"/>
      <c r="Z624" s="25"/>
      <c r="AA624" s="25"/>
      <c r="AB624" s="25"/>
      <c r="AC624" s="25"/>
      <c r="AD624" s="25"/>
      <c r="AE624" s="25"/>
      <c r="AF624" s="25"/>
      <c r="AG624" s="25"/>
      <c r="AH624" s="25"/>
      <c r="AI624" s="25"/>
      <c r="AJ624" s="25"/>
      <c r="AK624" s="25"/>
      <c r="AL624" s="25"/>
      <c r="AM624" s="25"/>
      <c r="AO624" s="25"/>
      <c r="AQ624" s="25"/>
      <c r="AR624" s="25"/>
      <c r="AS624" s="25"/>
      <c r="AT624" s="25"/>
      <c r="AU624" s="25"/>
      <c r="AW624" s="25"/>
      <c r="BA624" s="25"/>
      <c r="BB624" s="25"/>
      <c r="BC624" s="25"/>
      <c r="BE624" s="25"/>
      <c r="BG624" s="25"/>
      <c r="BI624" s="25"/>
      <c r="BJ624" s="25"/>
      <c r="BK624" s="25"/>
      <c r="BL624" s="25"/>
      <c r="BM624" s="25"/>
      <c r="BN624" s="25"/>
      <c r="BO624" s="25"/>
      <c r="BQ624" s="25"/>
    </row>
    <row r="625" spans="1:69" x14ac:dyDescent="0.25">
      <c r="A625" s="25"/>
      <c r="C625" s="25"/>
      <c r="E625" s="25"/>
      <c r="G625" s="25"/>
      <c r="H625" s="25"/>
      <c r="I625" s="25"/>
      <c r="J625" s="25"/>
      <c r="K625" s="25"/>
      <c r="W625" s="25"/>
      <c r="X625" s="25"/>
      <c r="Y625" s="25"/>
      <c r="Z625" s="25"/>
      <c r="AA625" s="25"/>
      <c r="AB625" s="25"/>
      <c r="AC625" s="25"/>
      <c r="AD625" s="25"/>
      <c r="AE625" s="25"/>
      <c r="AF625" s="25"/>
      <c r="AG625" s="25"/>
      <c r="AH625" s="25"/>
      <c r="AI625" s="25"/>
      <c r="AJ625" s="25"/>
      <c r="AK625" s="25"/>
      <c r="AL625" s="25"/>
      <c r="AM625" s="25"/>
      <c r="AO625" s="25"/>
      <c r="AQ625" s="25"/>
      <c r="AR625" s="25"/>
      <c r="AS625" s="25"/>
      <c r="AT625" s="25"/>
      <c r="AU625" s="25"/>
      <c r="AW625" s="25"/>
      <c r="BA625" s="25"/>
      <c r="BB625" s="25"/>
      <c r="BC625" s="25"/>
      <c r="BE625" s="25"/>
      <c r="BG625" s="25"/>
      <c r="BI625" s="25"/>
      <c r="BJ625" s="25"/>
      <c r="BK625" s="25"/>
      <c r="BL625" s="25"/>
      <c r="BM625" s="25"/>
      <c r="BN625" s="25"/>
      <c r="BO625" s="25"/>
      <c r="BQ625" s="25"/>
    </row>
    <row r="626" spans="1:69" x14ac:dyDescent="0.25">
      <c r="A626" s="25"/>
      <c r="C626" s="25"/>
      <c r="E626" s="25"/>
      <c r="G626" s="25"/>
      <c r="H626" s="25"/>
      <c r="I626" s="25"/>
      <c r="J626" s="25"/>
      <c r="K626" s="25"/>
      <c r="W626" s="25"/>
      <c r="X626" s="25"/>
      <c r="Y626" s="25"/>
      <c r="Z626" s="25"/>
      <c r="AA626" s="25"/>
      <c r="AB626" s="25"/>
      <c r="AC626" s="25"/>
      <c r="AD626" s="25"/>
      <c r="AE626" s="25"/>
      <c r="AF626" s="25"/>
      <c r="AG626" s="25"/>
      <c r="AH626" s="25"/>
      <c r="AI626" s="25"/>
      <c r="AJ626" s="25"/>
      <c r="AK626" s="25"/>
      <c r="AL626" s="25"/>
      <c r="AM626" s="25"/>
      <c r="AO626" s="25"/>
      <c r="AQ626" s="25"/>
      <c r="AR626" s="25"/>
      <c r="AS626" s="25"/>
      <c r="AT626" s="25"/>
      <c r="AU626" s="25"/>
      <c r="AW626" s="25"/>
      <c r="BA626" s="25"/>
      <c r="BB626" s="25"/>
      <c r="BC626" s="25"/>
      <c r="BE626" s="25"/>
      <c r="BG626" s="25"/>
      <c r="BI626" s="25"/>
      <c r="BJ626" s="25"/>
      <c r="BK626" s="25"/>
      <c r="BL626" s="25"/>
      <c r="BM626" s="25"/>
      <c r="BN626" s="25"/>
      <c r="BO626" s="25"/>
      <c r="BQ626" s="25"/>
    </row>
    <row r="627" spans="1:69" x14ac:dyDescent="0.25">
      <c r="A627" s="25"/>
      <c r="C627" s="25"/>
      <c r="E627" s="25"/>
      <c r="G627" s="25"/>
      <c r="H627" s="25"/>
      <c r="I627" s="25"/>
      <c r="J627" s="25"/>
      <c r="K627" s="25"/>
      <c r="W627" s="25"/>
      <c r="X627" s="25"/>
      <c r="Y627" s="25"/>
      <c r="Z627" s="25"/>
      <c r="AA627" s="25"/>
      <c r="AB627" s="25"/>
      <c r="AC627" s="25"/>
      <c r="AD627" s="25"/>
      <c r="AE627" s="25"/>
      <c r="AF627" s="25"/>
      <c r="AG627" s="25"/>
      <c r="AH627" s="25"/>
      <c r="AI627" s="25"/>
      <c r="AJ627" s="25"/>
      <c r="AK627" s="25"/>
      <c r="AL627" s="25"/>
      <c r="AM627" s="25"/>
      <c r="AO627" s="25"/>
      <c r="AQ627" s="25"/>
      <c r="AR627" s="25"/>
      <c r="AS627" s="25"/>
      <c r="AT627" s="25"/>
      <c r="AU627" s="25"/>
      <c r="AW627" s="25"/>
      <c r="BA627" s="25"/>
      <c r="BB627" s="25"/>
      <c r="BC627" s="25"/>
      <c r="BE627" s="25"/>
      <c r="BG627" s="25"/>
      <c r="BI627" s="25"/>
      <c r="BJ627" s="25"/>
      <c r="BK627" s="25"/>
      <c r="BL627" s="25"/>
      <c r="BM627" s="25"/>
      <c r="BN627" s="25"/>
      <c r="BO627" s="25"/>
      <c r="BQ627" s="25"/>
    </row>
    <row r="628" spans="1:69" x14ac:dyDescent="0.25">
      <c r="A628" s="25"/>
      <c r="C628" s="25"/>
      <c r="E628" s="25"/>
      <c r="G628" s="25"/>
      <c r="H628" s="25"/>
      <c r="I628" s="25"/>
      <c r="J628" s="25"/>
      <c r="K628" s="25"/>
      <c r="W628" s="25"/>
      <c r="X628" s="25"/>
      <c r="Y628" s="25"/>
      <c r="Z628" s="25"/>
      <c r="AA628" s="25"/>
      <c r="AB628" s="25"/>
      <c r="AC628" s="25"/>
      <c r="AD628" s="25"/>
      <c r="AE628" s="25"/>
      <c r="AF628" s="25"/>
      <c r="AG628" s="25"/>
      <c r="AH628" s="25"/>
      <c r="AI628" s="25"/>
      <c r="AJ628" s="25"/>
      <c r="AK628" s="25"/>
      <c r="AL628" s="25"/>
      <c r="AM628" s="25"/>
      <c r="AO628" s="25"/>
      <c r="AQ628" s="25"/>
      <c r="AR628" s="25"/>
      <c r="AS628" s="25"/>
      <c r="AT628" s="25"/>
      <c r="AU628" s="25"/>
      <c r="AW628" s="25"/>
      <c r="BA628" s="25"/>
      <c r="BB628" s="25"/>
      <c r="BC628" s="25"/>
      <c r="BE628" s="25"/>
      <c r="BG628" s="25"/>
      <c r="BI628" s="25"/>
      <c r="BJ628" s="25"/>
      <c r="BK628" s="25"/>
      <c r="BL628" s="25"/>
      <c r="BM628" s="25"/>
      <c r="BN628" s="25"/>
      <c r="BO628" s="25"/>
      <c r="BQ628" s="25"/>
    </row>
    <row r="629" spans="1:69" x14ac:dyDescent="0.25">
      <c r="A629" s="25"/>
      <c r="C629" s="25"/>
      <c r="E629" s="25"/>
      <c r="G629" s="25"/>
      <c r="H629" s="25"/>
      <c r="I629" s="25"/>
      <c r="J629" s="25"/>
      <c r="K629" s="25"/>
      <c r="W629" s="25"/>
      <c r="X629" s="25"/>
      <c r="Y629" s="25"/>
      <c r="Z629" s="25"/>
      <c r="AA629" s="25"/>
      <c r="AB629" s="25"/>
      <c r="AC629" s="25"/>
      <c r="AD629" s="25"/>
      <c r="AE629" s="25"/>
      <c r="AF629" s="25"/>
      <c r="AG629" s="25"/>
      <c r="AH629" s="25"/>
      <c r="AI629" s="25"/>
      <c r="AJ629" s="25"/>
      <c r="AK629" s="25"/>
      <c r="AL629" s="25"/>
      <c r="AM629" s="25"/>
      <c r="AO629" s="25"/>
      <c r="AQ629" s="25"/>
      <c r="AR629" s="25"/>
      <c r="AS629" s="25"/>
      <c r="AT629" s="25"/>
      <c r="AU629" s="25"/>
      <c r="AW629" s="25"/>
      <c r="BA629" s="25"/>
      <c r="BB629" s="25"/>
      <c r="BC629" s="25"/>
      <c r="BE629" s="25"/>
      <c r="BG629" s="25"/>
      <c r="BI629" s="25"/>
      <c r="BJ629" s="25"/>
      <c r="BK629" s="25"/>
      <c r="BL629" s="25"/>
      <c r="BM629" s="25"/>
      <c r="BN629" s="25"/>
      <c r="BO629" s="25"/>
      <c r="BQ629" s="25"/>
    </row>
    <row r="630" spans="1:69" x14ac:dyDescent="0.25">
      <c r="A630" s="25"/>
      <c r="C630" s="25"/>
      <c r="E630" s="25"/>
      <c r="G630" s="25"/>
      <c r="H630" s="25"/>
      <c r="I630" s="25"/>
      <c r="J630" s="25"/>
      <c r="K630" s="25"/>
      <c r="W630" s="25"/>
      <c r="X630" s="25"/>
      <c r="Y630" s="25"/>
      <c r="Z630" s="25"/>
      <c r="AA630" s="25"/>
      <c r="AB630" s="25"/>
      <c r="AC630" s="25"/>
      <c r="AD630" s="25"/>
      <c r="AE630" s="25"/>
      <c r="AF630" s="25"/>
      <c r="AG630" s="25"/>
      <c r="AH630" s="25"/>
      <c r="AI630" s="25"/>
      <c r="AJ630" s="25"/>
      <c r="AK630" s="25"/>
      <c r="AL630" s="25"/>
      <c r="AM630" s="25"/>
      <c r="AO630" s="25"/>
      <c r="AQ630" s="25"/>
      <c r="AR630" s="25"/>
      <c r="AS630" s="25"/>
      <c r="AT630" s="25"/>
      <c r="AU630" s="25"/>
      <c r="AW630" s="25"/>
      <c r="BA630" s="25"/>
      <c r="BB630" s="25"/>
      <c r="BC630" s="25"/>
      <c r="BE630" s="25"/>
      <c r="BG630" s="25"/>
      <c r="BI630" s="25"/>
      <c r="BJ630" s="25"/>
      <c r="BK630" s="25"/>
      <c r="BL630" s="25"/>
      <c r="BM630" s="25"/>
      <c r="BN630" s="25"/>
      <c r="BO630" s="25"/>
      <c r="BQ630" s="25"/>
    </row>
    <row r="631" spans="1:69" x14ac:dyDescent="0.25">
      <c r="A631" s="25"/>
      <c r="C631" s="25"/>
      <c r="E631" s="25"/>
      <c r="G631" s="25"/>
      <c r="H631" s="25"/>
      <c r="I631" s="25"/>
      <c r="J631" s="25"/>
      <c r="K631" s="25"/>
      <c r="W631" s="25"/>
      <c r="X631" s="25"/>
      <c r="Y631" s="25"/>
      <c r="Z631" s="25"/>
      <c r="AA631" s="25"/>
      <c r="AB631" s="25"/>
      <c r="AC631" s="25"/>
      <c r="AD631" s="25"/>
      <c r="AE631" s="25"/>
      <c r="AF631" s="25"/>
      <c r="AG631" s="25"/>
      <c r="AH631" s="25"/>
      <c r="AI631" s="25"/>
      <c r="AJ631" s="25"/>
      <c r="AK631" s="25"/>
      <c r="AL631" s="25"/>
      <c r="AM631" s="25"/>
      <c r="AO631" s="25"/>
      <c r="AQ631" s="25"/>
      <c r="AR631" s="25"/>
      <c r="AS631" s="25"/>
      <c r="AT631" s="25"/>
      <c r="AU631" s="25"/>
      <c r="AW631" s="25"/>
      <c r="BA631" s="25"/>
      <c r="BB631" s="25"/>
      <c r="BC631" s="25"/>
      <c r="BE631" s="25"/>
      <c r="BG631" s="25"/>
      <c r="BI631" s="25"/>
      <c r="BJ631" s="25"/>
      <c r="BK631" s="25"/>
      <c r="BL631" s="25"/>
      <c r="BM631" s="25"/>
      <c r="BN631" s="25"/>
      <c r="BO631" s="25"/>
      <c r="BQ631" s="25"/>
    </row>
    <row r="632" spans="1:69" x14ac:dyDescent="0.25">
      <c r="A632" s="25"/>
      <c r="C632" s="25"/>
      <c r="E632" s="25"/>
      <c r="G632" s="25"/>
      <c r="H632" s="25"/>
      <c r="I632" s="25"/>
      <c r="J632" s="25"/>
      <c r="K632" s="25"/>
      <c r="W632" s="25"/>
      <c r="X632" s="25"/>
      <c r="Y632" s="25"/>
      <c r="Z632" s="25"/>
      <c r="AA632" s="25"/>
      <c r="AB632" s="25"/>
      <c r="AC632" s="25"/>
      <c r="AD632" s="25"/>
      <c r="AE632" s="25"/>
      <c r="AF632" s="25"/>
      <c r="AG632" s="25"/>
      <c r="AH632" s="25"/>
      <c r="AI632" s="25"/>
      <c r="AJ632" s="25"/>
      <c r="AK632" s="25"/>
      <c r="AL632" s="25"/>
      <c r="AM632" s="25"/>
      <c r="AO632" s="25"/>
      <c r="AQ632" s="25"/>
      <c r="AR632" s="25"/>
      <c r="AS632" s="25"/>
      <c r="AT632" s="25"/>
      <c r="AU632" s="25"/>
      <c r="AW632" s="25"/>
      <c r="BA632" s="25"/>
      <c r="BB632" s="25"/>
      <c r="BC632" s="25"/>
      <c r="BE632" s="25"/>
      <c r="BG632" s="25"/>
      <c r="BI632" s="25"/>
      <c r="BJ632" s="25"/>
      <c r="BK632" s="25"/>
      <c r="BL632" s="25"/>
      <c r="BM632" s="25"/>
      <c r="BN632" s="25"/>
      <c r="BO632" s="25"/>
      <c r="BQ632" s="25"/>
    </row>
    <row r="633" spans="1:69" x14ac:dyDescent="0.25">
      <c r="A633" s="25"/>
      <c r="C633" s="25"/>
      <c r="E633" s="25"/>
      <c r="G633" s="25"/>
      <c r="H633" s="25"/>
      <c r="I633" s="25"/>
      <c r="J633" s="25"/>
      <c r="K633" s="25"/>
      <c r="W633" s="25"/>
      <c r="X633" s="25"/>
      <c r="Y633" s="25"/>
      <c r="Z633" s="25"/>
      <c r="AA633" s="25"/>
      <c r="AB633" s="25"/>
      <c r="AC633" s="25"/>
      <c r="AD633" s="25"/>
      <c r="AE633" s="25"/>
      <c r="AF633" s="25"/>
      <c r="AG633" s="25"/>
      <c r="AH633" s="25"/>
      <c r="AI633" s="25"/>
      <c r="AJ633" s="25"/>
      <c r="AK633" s="25"/>
      <c r="AL633" s="25"/>
      <c r="AM633" s="25"/>
      <c r="AO633" s="25"/>
      <c r="AQ633" s="25"/>
      <c r="AR633" s="25"/>
      <c r="AS633" s="25"/>
      <c r="AT633" s="25"/>
      <c r="AU633" s="25"/>
      <c r="AW633" s="25"/>
      <c r="BA633" s="25"/>
      <c r="BB633" s="25"/>
      <c r="BC633" s="25"/>
      <c r="BE633" s="25"/>
      <c r="BG633" s="25"/>
      <c r="BI633" s="25"/>
      <c r="BJ633" s="25"/>
      <c r="BK633" s="25"/>
      <c r="BL633" s="25"/>
      <c r="BM633" s="25"/>
      <c r="BN633" s="25"/>
      <c r="BO633" s="25"/>
      <c r="BQ633" s="25"/>
    </row>
    <row r="634" spans="1:69" x14ac:dyDescent="0.25">
      <c r="A634" s="25"/>
      <c r="C634" s="25"/>
      <c r="E634" s="25"/>
      <c r="G634" s="25"/>
      <c r="H634" s="25"/>
      <c r="I634" s="25"/>
      <c r="J634" s="25"/>
      <c r="K634" s="25"/>
      <c r="W634" s="25"/>
      <c r="X634" s="25"/>
      <c r="Y634" s="25"/>
      <c r="Z634" s="25"/>
      <c r="AA634" s="25"/>
      <c r="AB634" s="25"/>
      <c r="AC634" s="25"/>
      <c r="AD634" s="25"/>
      <c r="AE634" s="25"/>
      <c r="AF634" s="25"/>
      <c r="AG634" s="25"/>
      <c r="AH634" s="25"/>
      <c r="AI634" s="25"/>
      <c r="AJ634" s="25"/>
      <c r="AK634" s="25"/>
      <c r="AL634" s="25"/>
      <c r="AM634" s="25"/>
      <c r="AO634" s="25"/>
      <c r="AQ634" s="25"/>
      <c r="AR634" s="25"/>
      <c r="AS634" s="25"/>
      <c r="AT634" s="25"/>
      <c r="AU634" s="25"/>
      <c r="AW634" s="25"/>
      <c r="BA634" s="25"/>
      <c r="BB634" s="25"/>
      <c r="BC634" s="25"/>
      <c r="BE634" s="25"/>
      <c r="BG634" s="25"/>
      <c r="BI634" s="25"/>
      <c r="BJ634" s="25"/>
      <c r="BK634" s="25"/>
      <c r="BL634" s="25"/>
      <c r="BM634" s="25"/>
      <c r="BN634" s="25"/>
      <c r="BO634" s="25"/>
      <c r="BQ634" s="25"/>
    </row>
    <row r="635" spans="1:69" x14ac:dyDescent="0.25">
      <c r="A635" s="25"/>
      <c r="C635" s="25"/>
      <c r="E635" s="25"/>
      <c r="G635" s="25"/>
      <c r="H635" s="25"/>
      <c r="I635" s="25"/>
      <c r="J635" s="25"/>
      <c r="K635" s="25"/>
      <c r="W635" s="25"/>
      <c r="X635" s="25"/>
      <c r="Y635" s="25"/>
      <c r="Z635" s="25"/>
      <c r="AA635" s="25"/>
      <c r="AB635" s="25"/>
      <c r="AC635" s="25"/>
      <c r="AD635" s="25"/>
      <c r="AE635" s="25"/>
      <c r="AF635" s="25"/>
      <c r="AG635" s="25"/>
      <c r="AH635" s="25"/>
      <c r="AI635" s="25"/>
      <c r="AJ635" s="25"/>
      <c r="AK635" s="25"/>
      <c r="AL635" s="25"/>
      <c r="AM635" s="25"/>
      <c r="AO635" s="25"/>
      <c r="AQ635" s="25"/>
      <c r="AR635" s="25"/>
      <c r="AS635" s="25"/>
      <c r="AT635" s="25"/>
      <c r="AU635" s="25"/>
      <c r="AW635" s="25"/>
      <c r="BA635" s="25"/>
      <c r="BB635" s="25"/>
      <c r="BC635" s="25"/>
      <c r="BE635" s="25"/>
      <c r="BG635" s="25"/>
      <c r="BI635" s="25"/>
      <c r="BJ635" s="25"/>
      <c r="BK635" s="25"/>
      <c r="BL635" s="25"/>
      <c r="BM635" s="25"/>
      <c r="BN635" s="25"/>
      <c r="BO635" s="25"/>
      <c r="BQ635" s="25"/>
    </row>
    <row r="636" spans="1:69" x14ac:dyDescent="0.25">
      <c r="A636" s="25"/>
      <c r="C636" s="25"/>
      <c r="E636" s="25"/>
      <c r="G636" s="25"/>
      <c r="H636" s="25"/>
      <c r="I636" s="25"/>
      <c r="J636" s="25"/>
      <c r="K636" s="25"/>
      <c r="W636" s="25"/>
      <c r="X636" s="25"/>
      <c r="Y636" s="25"/>
      <c r="Z636" s="25"/>
      <c r="AA636" s="25"/>
      <c r="AB636" s="25"/>
      <c r="AC636" s="25"/>
      <c r="AD636" s="25"/>
      <c r="AE636" s="25"/>
      <c r="AF636" s="25"/>
      <c r="AG636" s="25"/>
      <c r="AH636" s="25"/>
      <c r="AI636" s="25"/>
      <c r="AJ636" s="25"/>
      <c r="AK636" s="25"/>
      <c r="AL636" s="25"/>
      <c r="AM636" s="25"/>
      <c r="AO636" s="25"/>
      <c r="AQ636" s="25"/>
      <c r="AR636" s="25"/>
      <c r="AS636" s="25"/>
      <c r="AT636" s="25"/>
      <c r="AU636" s="25"/>
      <c r="AW636" s="25"/>
      <c r="BA636" s="25"/>
      <c r="BB636" s="25"/>
      <c r="BC636" s="25"/>
      <c r="BE636" s="25"/>
      <c r="BG636" s="25"/>
      <c r="BI636" s="25"/>
      <c r="BJ636" s="25"/>
      <c r="BK636" s="25"/>
      <c r="BL636" s="25"/>
      <c r="BM636" s="25"/>
      <c r="BN636" s="25"/>
      <c r="BO636" s="25"/>
      <c r="BQ636" s="25"/>
    </row>
    <row r="637" spans="1:69" x14ac:dyDescent="0.25">
      <c r="A637" s="25"/>
      <c r="C637" s="25"/>
      <c r="E637" s="25"/>
      <c r="G637" s="25"/>
      <c r="H637" s="25"/>
      <c r="I637" s="25"/>
      <c r="J637" s="25"/>
      <c r="K637" s="25"/>
      <c r="W637" s="25"/>
      <c r="X637" s="25"/>
      <c r="Y637" s="25"/>
      <c r="Z637" s="25"/>
      <c r="AA637" s="25"/>
      <c r="AB637" s="25"/>
      <c r="AC637" s="25"/>
      <c r="AD637" s="25"/>
      <c r="AE637" s="25"/>
      <c r="AF637" s="25"/>
      <c r="AG637" s="25"/>
      <c r="AH637" s="25"/>
      <c r="AI637" s="25"/>
      <c r="AJ637" s="25"/>
      <c r="AK637" s="25"/>
      <c r="AL637" s="25"/>
      <c r="AM637" s="25"/>
      <c r="AO637" s="25"/>
      <c r="AQ637" s="25"/>
      <c r="AR637" s="25"/>
      <c r="AS637" s="25"/>
      <c r="AT637" s="25"/>
      <c r="AU637" s="25"/>
      <c r="AW637" s="25"/>
      <c r="BA637" s="25"/>
      <c r="BB637" s="25"/>
      <c r="BC637" s="25"/>
      <c r="BE637" s="25"/>
      <c r="BG637" s="25"/>
      <c r="BI637" s="25"/>
      <c r="BJ637" s="25"/>
      <c r="BK637" s="25"/>
      <c r="BL637" s="25"/>
      <c r="BM637" s="25"/>
      <c r="BN637" s="25"/>
      <c r="BO637" s="25"/>
      <c r="BQ637" s="25"/>
    </row>
    <row r="638" spans="1:69" x14ac:dyDescent="0.25">
      <c r="A638" s="25"/>
      <c r="C638" s="25"/>
      <c r="E638" s="25"/>
      <c r="G638" s="25"/>
      <c r="H638" s="25"/>
      <c r="I638" s="25"/>
      <c r="J638" s="25"/>
      <c r="K638" s="25"/>
      <c r="W638" s="25"/>
      <c r="X638" s="25"/>
      <c r="Y638" s="25"/>
      <c r="Z638" s="25"/>
      <c r="AA638" s="25"/>
      <c r="AB638" s="25"/>
      <c r="AC638" s="25"/>
      <c r="AD638" s="25"/>
      <c r="AE638" s="25"/>
      <c r="AF638" s="25"/>
      <c r="AG638" s="25"/>
      <c r="AH638" s="25"/>
      <c r="AI638" s="25"/>
      <c r="AJ638" s="25"/>
      <c r="AK638" s="25"/>
      <c r="AL638" s="25"/>
      <c r="AM638" s="25"/>
      <c r="AO638" s="25"/>
      <c r="AQ638" s="25"/>
      <c r="AR638" s="25"/>
      <c r="AS638" s="25"/>
      <c r="AT638" s="25"/>
      <c r="AU638" s="25"/>
      <c r="AW638" s="25"/>
      <c r="BA638" s="25"/>
      <c r="BB638" s="25"/>
      <c r="BC638" s="25"/>
      <c r="BE638" s="25"/>
      <c r="BG638" s="25"/>
      <c r="BI638" s="25"/>
      <c r="BJ638" s="25"/>
      <c r="BK638" s="25"/>
      <c r="BL638" s="25"/>
      <c r="BM638" s="25"/>
      <c r="BN638" s="25"/>
      <c r="BO638" s="25"/>
      <c r="BQ638" s="25"/>
    </row>
    <row r="639" spans="1:69" x14ac:dyDescent="0.25">
      <c r="A639" s="25"/>
      <c r="C639" s="25"/>
      <c r="E639" s="25"/>
      <c r="G639" s="25"/>
      <c r="H639" s="25"/>
      <c r="I639" s="25"/>
      <c r="J639" s="25"/>
      <c r="K639" s="25"/>
      <c r="W639" s="25"/>
      <c r="X639" s="25"/>
      <c r="Y639" s="25"/>
      <c r="Z639" s="25"/>
      <c r="AA639" s="25"/>
      <c r="AB639" s="25"/>
      <c r="AC639" s="25"/>
      <c r="AD639" s="25"/>
      <c r="AE639" s="25"/>
      <c r="AF639" s="25"/>
      <c r="AG639" s="25"/>
      <c r="AH639" s="25"/>
      <c r="AI639" s="25"/>
      <c r="AJ639" s="25"/>
      <c r="AK639" s="25"/>
      <c r="AL639" s="25"/>
      <c r="AM639" s="25"/>
      <c r="AO639" s="25"/>
      <c r="AQ639" s="25"/>
      <c r="AR639" s="25"/>
      <c r="AS639" s="25"/>
      <c r="AT639" s="25"/>
      <c r="AU639" s="25"/>
      <c r="AW639" s="25"/>
      <c r="BA639" s="25"/>
      <c r="BB639" s="25"/>
      <c r="BC639" s="25"/>
      <c r="BE639" s="25"/>
      <c r="BG639" s="25"/>
      <c r="BI639" s="25"/>
      <c r="BJ639" s="25"/>
      <c r="BK639" s="25"/>
      <c r="BL639" s="25"/>
      <c r="BM639" s="25"/>
      <c r="BN639" s="25"/>
      <c r="BO639" s="25"/>
      <c r="BQ639" s="25"/>
    </row>
    <row r="640" spans="1:69" x14ac:dyDescent="0.25">
      <c r="A640" s="25"/>
      <c r="C640" s="25"/>
      <c r="E640" s="25"/>
      <c r="G640" s="25"/>
      <c r="H640" s="25"/>
      <c r="I640" s="25"/>
      <c r="J640" s="25"/>
      <c r="K640" s="25"/>
      <c r="W640" s="25"/>
      <c r="X640" s="25"/>
      <c r="Y640" s="25"/>
      <c r="Z640" s="25"/>
      <c r="AA640" s="25"/>
      <c r="AB640" s="25"/>
      <c r="AC640" s="25"/>
      <c r="AD640" s="25"/>
      <c r="AE640" s="25"/>
      <c r="AF640" s="25"/>
      <c r="AG640" s="25"/>
      <c r="AH640" s="25"/>
      <c r="AI640" s="25"/>
      <c r="AJ640" s="25"/>
      <c r="AK640" s="25"/>
      <c r="AL640" s="25"/>
      <c r="AM640" s="25"/>
      <c r="AO640" s="25"/>
      <c r="AQ640" s="25"/>
      <c r="AR640" s="25"/>
      <c r="AS640" s="25"/>
      <c r="AT640" s="25"/>
      <c r="AU640" s="25"/>
      <c r="AW640" s="25"/>
      <c r="BA640" s="25"/>
      <c r="BB640" s="25"/>
      <c r="BC640" s="25"/>
      <c r="BE640" s="25"/>
      <c r="BG640" s="25"/>
      <c r="BI640" s="25"/>
      <c r="BJ640" s="25"/>
      <c r="BK640" s="25"/>
      <c r="BL640" s="25"/>
      <c r="BM640" s="25"/>
      <c r="BN640" s="25"/>
      <c r="BO640" s="25"/>
      <c r="BQ640" s="25"/>
    </row>
    <row r="641" spans="1:69" x14ac:dyDescent="0.25">
      <c r="A641" s="25"/>
      <c r="C641" s="25"/>
      <c r="E641" s="25"/>
      <c r="G641" s="25"/>
      <c r="H641" s="25"/>
      <c r="I641" s="25"/>
      <c r="J641" s="25"/>
      <c r="K641" s="25"/>
      <c r="W641" s="25"/>
      <c r="X641" s="25"/>
      <c r="Y641" s="25"/>
      <c r="Z641" s="25"/>
      <c r="AA641" s="25"/>
      <c r="AB641" s="25"/>
      <c r="AC641" s="25"/>
      <c r="AD641" s="25"/>
      <c r="AE641" s="25"/>
      <c r="AF641" s="25"/>
      <c r="AG641" s="25"/>
      <c r="AH641" s="25"/>
      <c r="AI641" s="25"/>
      <c r="AJ641" s="25"/>
      <c r="AK641" s="25"/>
      <c r="AL641" s="25"/>
      <c r="AM641" s="25"/>
      <c r="AO641" s="25"/>
      <c r="AQ641" s="25"/>
      <c r="AR641" s="25"/>
      <c r="AS641" s="25"/>
      <c r="AT641" s="25"/>
      <c r="AU641" s="25"/>
      <c r="AW641" s="25"/>
      <c r="BA641" s="25"/>
      <c r="BB641" s="25"/>
      <c r="BC641" s="25"/>
      <c r="BE641" s="25"/>
      <c r="BG641" s="25"/>
      <c r="BI641" s="25"/>
      <c r="BJ641" s="25"/>
      <c r="BK641" s="25"/>
      <c r="BL641" s="25"/>
      <c r="BM641" s="25"/>
      <c r="BN641" s="25"/>
      <c r="BO641" s="25"/>
      <c r="BQ641" s="25"/>
    </row>
    <row r="642" spans="1:69" x14ac:dyDescent="0.25">
      <c r="A642" s="25"/>
      <c r="C642" s="25"/>
      <c r="E642" s="25"/>
      <c r="G642" s="25"/>
      <c r="H642" s="25"/>
      <c r="I642" s="25"/>
      <c r="J642" s="25"/>
      <c r="K642" s="25"/>
      <c r="W642" s="25"/>
      <c r="X642" s="25"/>
      <c r="Y642" s="25"/>
      <c r="Z642" s="25"/>
      <c r="AA642" s="25"/>
      <c r="AB642" s="25"/>
      <c r="AC642" s="25"/>
      <c r="AD642" s="25"/>
      <c r="AE642" s="25"/>
      <c r="AF642" s="25"/>
      <c r="AG642" s="25"/>
      <c r="AH642" s="25"/>
      <c r="AI642" s="25"/>
      <c r="AJ642" s="25"/>
      <c r="AK642" s="25"/>
      <c r="AL642" s="25"/>
      <c r="AM642" s="25"/>
      <c r="AO642" s="25"/>
      <c r="AQ642" s="25"/>
      <c r="AR642" s="25"/>
      <c r="AS642" s="25"/>
      <c r="AT642" s="25"/>
      <c r="AU642" s="25"/>
      <c r="AW642" s="25"/>
      <c r="BA642" s="25"/>
      <c r="BB642" s="25"/>
      <c r="BC642" s="25"/>
      <c r="BE642" s="25"/>
      <c r="BG642" s="25"/>
      <c r="BI642" s="25"/>
      <c r="BJ642" s="25"/>
      <c r="BK642" s="25"/>
      <c r="BL642" s="25"/>
      <c r="BM642" s="25"/>
      <c r="BN642" s="25"/>
      <c r="BO642" s="25"/>
      <c r="BQ642" s="25"/>
    </row>
    <row r="643" spans="1:69" x14ac:dyDescent="0.25">
      <c r="A643" s="25"/>
      <c r="C643" s="25"/>
      <c r="E643" s="25"/>
      <c r="G643" s="25"/>
      <c r="H643" s="25"/>
      <c r="I643" s="25"/>
      <c r="J643" s="25"/>
      <c r="K643" s="25"/>
      <c r="W643" s="25"/>
      <c r="X643" s="25"/>
      <c r="Y643" s="25"/>
      <c r="Z643" s="25"/>
      <c r="AA643" s="25"/>
      <c r="AB643" s="25"/>
      <c r="AC643" s="25"/>
      <c r="AD643" s="25"/>
      <c r="AE643" s="25"/>
      <c r="AF643" s="25"/>
      <c r="AG643" s="25"/>
      <c r="AH643" s="25"/>
      <c r="AI643" s="25"/>
      <c r="AJ643" s="25"/>
      <c r="AK643" s="25"/>
      <c r="AL643" s="25"/>
      <c r="AM643" s="25"/>
      <c r="AO643" s="25"/>
      <c r="AQ643" s="25"/>
      <c r="AR643" s="25"/>
      <c r="AS643" s="25"/>
      <c r="AT643" s="25"/>
      <c r="AU643" s="25"/>
      <c r="AW643" s="25"/>
      <c r="BA643" s="25"/>
      <c r="BB643" s="25"/>
      <c r="BC643" s="25"/>
      <c r="BE643" s="25"/>
      <c r="BG643" s="25"/>
      <c r="BI643" s="25"/>
      <c r="BJ643" s="25"/>
      <c r="BK643" s="25"/>
      <c r="BL643" s="25"/>
      <c r="BM643" s="25"/>
      <c r="BN643" s="25"/>
      <c r="BO643" s="25"/>
      <c r="BQ643" s="25"/>
    </row>
    <row r="644" spans="1:69" x14ac:dyDescent="0.25">
      <c r="A644" s="25"/>
      <c r="C644" s="25"/>
      <c r="E644" s="25"/>
      <c r="G644" s="25"/>
      <c r="H644" s="25"/>
      <c r="I644" s="25"/>
      <c r="J644" s="25"/>
      <c r="K644" s="25"/>
      <c r="W644" s="25"/>
      <c r="X644" s="25"/>
      <c r="Y644" s="25"/>
      <c r="Z644" s="25"/>
      <c r="AA644" s="25"/>
      <c r="AB644" s="25"/>
      <c r="AC644" s="25"/>
      <c r="AD644" s="25"/>
      <c r="AE644" s="25"/>
      <c r="AF644" s="25"/>
      <c r="AG644" s="25"/>
      <c r="AH644" s="25"/>
      <c r="AI644" s="25"/>
      <c r="AJ644" s="25"/>
      <c r="AK644" s="25"/>
      <c r="AL644" s="25"/>
      <c r="AM644" s="25"/>
      <c r="AO644" s="25"/>
      <c r="AQ644" s="25"/>
      <c r="AR644" s="25"/>
      <c r="AS644" s="25"/>
      <c r="AT644" s="25"/>
      <c r="AU644" s="25"/>
      <c r="AW644" s="25"/>
      <c r="BA644" s="25"/>
      <c r="BB644" s="25"/>
      <c r="BC644" s="25"/>
      <c r="BE644" s="25"/>
      <c r="BG644" s="25"/>
      <c r="BI644" s="25"/>
      <c r="BJ644" s="25"/>
      <c r="BK644" s="25"/>
      <c r="BL644" s="25"/>
      <c r="BM644" s="25"/>
      <c r="BN644" s="25"/>
      <c r="BO644" s="25"/>
      <c r="BQ644" s="25"/>
    </row>
    <row r="645" spans="1:69" x14ac:dyDescent="0.25">
      <c r="A645" s="25"/>
      <c r="C645" s="25"/>
      <c r="E645" s="25"/>
      <c r="G645" s="25"/>
      <c r="H645" s="25"/>
      <c r="I645" s="25"/>
      <c r="J645" s="25"/>
      <c r="K645" s="25"/>
      <c r="W645" s="25"/>
      <c r="X645" s="25"/>
      <c r="Y645" s="25"/>
      <c r="Z645" s="25"/>
      <c r="AA645" s="25"/>
      <c r="AB645" s="25"/>
      <c r="AC645" s="25"/>
      <c r="AD645" s="25"/>
      <c r="AE645" s="25"/>
      <c r="AF645" s="25"/>
      <c r="AG645" s="25"/>
      <c r="AH645" s="25"/>
      <c r="AI645" s="25"/>
      <c r="AJ645" s="25"/>
      <c r="AK645" s="25"/>
      <c r="AL645" s="25"/>
      <c r="AM645" s="25"/>
      <c r="AO645" s="25"/>
      <c r="AQ645" s="25"/>
      <c r="AR645" s="25"/>
      <c r="AS645" s="25"/>
      <c r="AT645" s="25"/>
      <c r="AU645" s="25"/>
      <c r="AW645" s="25"/>
      <c r="BA645" s="25"/>
      <c r="BB645" s="25"/>
      <c r="BC645" s="25"/>
      <c r="BE645" s="25"/>
      <c r="BG645" s="25"/>
      <c r="BI645" s="25"/>
      <c r="BJ645" s="25"/>
      <c r="BK645" s="25"/>
      <c r="BL645" s="25"/>
      <c r="BM645" s="25"/>
      <c r="BN645" s="25"/>
      <c r="BO645" s="25"/>
      <c r="BQ645" s="25"/>
    </row>
    <row r="646" spans="1:69" x14ac:dyDescent="0.25">
      <c r="A646" s="25"/>
      <c r="C646" s="25"/>
      <c r="E646" s="25"/>
      <c r="G646" s="25"/>
      <c r="H646" s="25"/>
      <c r="I646" s="25"/>
      <c r="J646" s="25"/>
      <c r="K646" s="25"/>
      <c r="W646" s="25"/>
      <c r="X646" s="25"/>
      <c r="Y646" s="25"/>
      <c r="Z646" s="25"/>
      <c r="AA646" s="25"/>
      <c r="AB646" s="25"/>
      <c r="AC646" s="25"/>
      <c r="AD646" s="25"/>
      <c r="AE646" s="25"/>
      <c r="AF646" s="25"/>
      <c r="AG646" s="25"/>
      <c r="AH646" s="25"/>
      <c r="AI646" s="25"/>
      <c r="AJ646" s="25"/>
      <c r="AK646" s="25"/>
      <c r="AL646" s="25"/>
      <c r="AM646" s="25"/>
      <c r="AO646" s="25"/>
      <c r="AQ646" s="25"/>
      <c r="AR646" s="25"/>
      <c r="AS646" s="25"/>
      <c r="AT646" s="25"/>
      <c r="AU646" s="25"/>
      <c r="AW646" s="25"/>
      <c r="BA646" s="25"/>
      <c r="BB646" s="25"/>
      <c r="BC646" s="25"/>
      <c r="BE646" s="25"/>
      <c r="BG646" s="25"/>
      <c r="BI646" s="25"/>
      <c r="BJ646" s="25"/>
      <c r="BK646" s="25"/>
      <c r="BL646" s="25"/>
      <c r="BM646" s="25"/>
      <c r="BN646" s="25"/>
      <c r="BO646" s="25"/>
      <c r="BQ646" s="25"/>
    </row>
    <row r="647" spans="1:69" x14ac:dyDescent="0.25">
      <c r="A647" s="25"/>
      <c r="C647" s="25"/>
      <c r="E647" s="25"/>
      <c r="G647" s="25"/>
      <c r="H647" s="25"/>
      <c r="I647" s="25"/>
      <c r="J647" s="25"/>
      <c r="K647" s="25"/>
      <c r="W647" s="25"/>
      <c r="X647" s="25"/>
      <c r="Y647" s="25"/>
      <c r="Z647" s="25"/>
      <c r="AA647" s="25"/>
      <c r="AB647" s="25"/>
      <c r="AC647" s="25"/>
      <c r="AD647" s="25"/>
      <c r="AE647" s="25"/>
      <c r="AF647" s="25"/>
      <c r="AG647" s="25"/>
      <c r="AH647" s="25"/>
      <c r="AI647" s="25"/>
      <c r="AJ647" s="25"/>
      <c r="AK647" s="25"/>
      <c r="AL647" s="25"/>
      <c r="AM647" s="25"/>
      <c r="AO647" s="25"/>
      <c r="AQ647" s="25"/>
      <c r="AR647" s="25"/>
      <c r="AS647" s="25"/>
      <c r="AT647" s="25"/>
      <c r="AU647" s="25"/>
      <c r="AW647" s="25"/>
      <c r="BA647" s="25"/>
      <c r="BB647" s="25"/>
      <c r="BC647" s="25"/>
      <c r="BE647" s="25"/>
      <c r="BG647" s="25"/>
      <c r="BI647" s="25"/>
      <c r="BJ647" s="25"/>
      <c r="BK647" s="25"/>
      <c r="BL647" s="25"/>
      <c r="BM647" s="25"/>
      <c r="BN647" s="25"/>
      <c r="BO647" s="25"/>
      <c r="BQ647" s="25"/>
    </row>
    <row r="648" spans="1:69" x14ac:dyDescent="0.25">
      <c r="A648" s="25"/>
      <c r="C648" s="25"/>
      <c r="E648" s="25"/>
      <c r="G648" s="25"/>
      <c r="H648" s="25"/>
      <c r="I648" s="25"/>
      <c r="J648" s="25"/>
      <c r="K648" s="25"/>
      <c r="W648" s="25"/>
      <c r="X648" s="25"/>
      <c r="Y648" s="25"/>
      <c r="Z648" s="25"/>
      <c r="AA648" s="25"/>
      <c r="AB648" s="25"/>
      <c r="AC648" s="25"/>
      <c r="AD648" s="25"/>
      <c r="AE648" s="25"/>
      <c r="AF648" s="25"/>
      <c r="AG648" s="25"/>
      <c r="AH648" s="25"/>
      <c r="AI648" s="25"/>
      <c r="AJ648" s="25"/>
      <c r="AK648" s="25"/>
      <c r="AL648" s="25"/>
      <c r="AM648" s="25"/>
      <c r="AO648" s="25"/>
      <c r="AQ648" s="25"/>
      <c r="AR648" s="25"/>
      <c r="AS648" s="25"/>
      <c r="AT648" s="25"/>
      <c r="AU648" s="25"/>
      <c r="AW648" s="25"/>
      <c r="BA648" s="25"/>
      <c r="BB648" s="25"/>
      <c r="BC648" s="25"/>
      <c r="BE648" s="25"/>
      <c r="BG648" s="25"/>
      <c r="BI648" s="25"/>
      <c r="BJ648" s="25"/>
      <c r="BK648" s="25"/>
      <c r="BL648" s="25"/>
      <c r="BM648" s="25"/>
      <c r="BN648" s="25"/>
      <c r="BO648" s="25"/>
      <c r="BQ648" s="25"/>
    </row>
    <row r="649" spans="1:69" x14ac:dyDescent="0.25">
      <c r="A649" s="25"/>
      <c r="C649" s="25"/>
      <c r="E649" s="25"/>
      <c r="G649" s="25"/>
      <c r="H649" s="25"/>
      <c r="I649" s="25"/>
      <c r="J649" s="25"/>
      <c r="K649" s="25"/>
      <c r="W649" s="25"/>
      <c r="X649" s="25"/>
      <c r="Y649" s="25"/>
      <c r="Z649" s="25"/>
      <c r="AA649" s="25"/>
      <c r="AB649" s="25"/>
      <c r="AC649" s="25"/>
      <c r="AD649" s="25"/>
      <c r="AE649" s="25"/>
      <c r="AF649" s="25"/>
      <c r="AG649" s="25"/>
      <c r="AH649" s="25"/>
      <c r="AI649" s="25"/>
      <c r="AJ649" s="25"/>
      <c r="AK649" s="25"/>
      <c r="AL649" s="25"/>
      <c r="AM649" s="25"/>
      <c r="AO649" s="25"/>
      <c r="AQ649" s="25"/>
      <c r="AR649" s="25"/>
      <c r="AS649" s="25"/>
      <c r="AT649" s="25"/>
      <c r="AU649" s="25"/>
      <c r="AW649" s="25"/>
      <c r="BA649" s="25"/>
      <c r="BB649" s="25"/>
      <c r="BC649" s="25"/>
      <c r="BE649" s="25"/>
      <c r="BG649" s="25"/>
      <c r="BI649" s="25"/>
      <c r="BJ649" s="25"/>
      <c r="BK649" s="25"/>
      <c r="BL649" s="25"/>
      <c r="BM649" s="25"/>
      <c r="BN649" s="25"/>
      <c r="BO649" s="25"/>
      <c r="BQ649" s="25"/>
    </row>
    <row r="650" spans="1:69" x14ac:dyDescent="0.25">
      <c r="A650" s="25"/>
      <c r="C650" s="25"/>
      <c r="E650" s="25"/>
      <c r="G650" s="25"/>
      <c r="H650" s="25"/>
      <c r="I650" s="25"/>
      <c r="J650" s="25"/>
      <c r="K650" s="25"/>
      <c r="W650" s="25"/>
      <c r="X650" s="25"/>
      <c r="Y650" s="25"/>
      <c r="Z650" s="25"/>
      <c r="AA650" s="25"/>
      <c r="AB650" s="25"/>
      <c r="AC650" s="25"/>
      <c r="AD650" s="25"/>
      <c r="AE650" s="25"/>
      <c r="AF650" s="25"/>
      <c r="AG650" s="25"/>
      <c r="AH650" s="25"/>
      <c r="AI650" s="25"/>
      <c r="AJ650" s="25"/>
      <c r="AK650" s="25"/>
      <c r="AL650" s="25"/>
      <c r="AM650" s="25"/>
      <c r="AO650" s="25"/>
      <c r="AQ650" s="25"/>
      <c r="AR650" s="25"/>
      <c r="AS650" s="25"/>
      <c r="AT650" s="25"/>
      <c r="AU650" s="25"/>
      <c r="AW650" s="25"/>
      <c r="BA650" s="25"/>
      <c r="BB650" s="25"/>
      <c r="BC650" s="25"/>
      <c r="BE650" s="25"/>
      <c r="BG650" s="25"/>
      <c r="BI650" s="25"/>
      <c r="BJ650" s="25"/>
      <c r="BK650" s="25"/>
      <c r="BL650" s="25"/>
      <c r="BM650" s="25"/>
      <c r="BN650" s="25"/>
      <c r="BO650" s="25"/>
      <c r="BQ650" s="25"/>
    </row>
    <row r="651" spans="1:69" x14ac:dyDescent="0.25">
      <c r="A651" s="25"/>
      <c r="C651" s="25"/>
      <c r="E651" s="25"/>
      <c r="G651" s="25"/>
      <c r="H651" s="25"/>
      <c r="I651" s="25"/>
      <c r="J651" s="25"/>
      <c r="K651" s="25"/>
      <c r="W651" s="25"/>
      <c r="X651" s="25"/>
      <c r="Y651" s="25"/>
      <c r="Z651" s="25"/>
      <c r="AA651" s="25"/>
      <c r="AB651" s="25"/>
      <c r="AC651" s="25"/>
      <c r="AD651" s="25"/>
      <c r="AE651" s="25"/>
      <c r="AF651" s="25"/>
      <c r="AG651" s="25"/>
      <c r="AH651" s="25"/>
      <c r="AI651" s="25"/>
      <c r="AJ651" s="25"/>
      <c r="AK651" s="25"/>
      <c r="AL651" s="25"/>
      <c r="AM651" s="25"/>
      <c r="AO651" s="25"/>
      <c r="AQ651" s="25"/>
      <c r="AR651" s="25"/>
      <c r="AS651" s="25"/>
      <c r="AT651" s="25"/>
      <c r="AU651" s="25"/>
      <c r="AW651" s="25"/>
      <c r="BA651" s="25"/>
      <c r="BB651" s="25"/>
      <c r="BC651" s="25"/>
      <c r="BE651" s="25"/>
      <c r="BG651" s="25"/>
      <c r="BI651" s="25"/>
      <c r="BJ651" s="25"/>
      <c r="BK651" s="25"/>
      <c r="BL651" s="25"/>
      <c r="BM651" s="25"/>
      <c r="BN651" s="25"/>
      <c r="BO651" s="25"/>
      <c r="BQ651" s="25"/>
    </row>
    <row r="652" spans="1:69" x14ac:dyDescent="0.25">
      <c r="A652" s="25"/>
      <c r="C652" s="25"/>
      <c r="E652" s="25"/>
      <c r="G652" s="25"/>
      <c r="H652" s="25"/>
      <c r="I652" s="25"/>
      <c r="J652" s="25"/>
      <c r="K652" s="25"/>
      <c r="W652" s="25"/>
      <c r="X652" s="25"/>
      <c r="Y652" s="25"/>
      <c r="Z652" s="25"/>
      <c r="AA652" s="25"/>
      <c r="AB652" s="25"/>
      <c r="AC652" s="25"/>
      <c r="AD652" s="25"/>
      <c r="AE652" s="25"/>
      <c r="AF652" s="25"/>
      <c r="AG652" s="25"/>
      <c r="AH652" s="25"/>
      <c r="AI652" s="25"/>
      <c r="AJ652" s="25"/>
      <c r="AK652" s="25"/>
      <c r="AL652" s="25"/>
      <c r="AM652" s="25"/>
      <c r="AO652" s="25"/>
      <c r="AQ652" s="25"/>
      <c r="AR652" s="25"/>
      <c r="AS652" s="25"/>
      <c r="AT652" s="25"/>
      <c r="AU652" s="25"/>
      <c r="AW652" s="25"/>
      <c r="BA652" s="25"/>
      <c r="BB652" s="25"/>
      <c r="BC652" s="25"/>
      <c r="BE652" s="25"/>
      <c r="BG652" s="25"/>
      <c r="BI652" s="25"/>
      <c r="BJ652" s="25"/>
      <c r="BK652" s="25"/>
      <c r="BL652" s="25"/>
      <c r="BM652" s="25"/>
      <c r="BN652" s="25"/>
      <c r="BO652" s="25"/>
      <c r="BQ652" s="25"/>
    </row>
    <row r="653" spans="1:69" x14ac:dyDescent="0.25">
      <c r="A653" s="25"/>
      <c r="C653" s="25"/>
      <c r="E653" s="25"/>
      <c r="G653" s="25"/>
      <c r="H653" s="25"/>
      <c r="I653" s="25"/>
      <c r="J653" s="25"/>
      <c r="K653" s="25"/>
      <c r="W653" s="25"/>
      <c r="X653" s="25"/>
      <c r="Y653" s="25"/>
      <c r="Z653" s="25"/>
      <c r="AA653" s="25"/>
      <c r="AB653" s="25"/>
      <c r="AC653" s="25"/>
      <c r="AD653" s="25"/>
      <c r="AE653" s="25"/>
      <c r="AF653" s="25"/>
      <c r="AG653" s="25"/>
      <c r="AH653" s="25"/>
      <c r="AI653" s="25"/>
      <c r="AJ653" s="25"/>
      <c r="AK653" s="25"/>
      <c r="AL653" s="25"/>
      <c r="AM653" s="25"/>
      <c r="AO653" s="25"/>
      <c r="AQ653" s="25"/>
      <c r="AR653" s="25"/>
      <c r="AS653" s="25"/>
      <c r="AT653" s="25"/>
      <c r="AU653" s="25"/>
      <c r="AW653" s="25"/>
      <c r="BA653" s="25"/>
      <c r="BB653" s="25"/>
      <c r="BC653" s="25"/>
      <c r="BE653" s="25"/>
      <c r="BG653" s="25"/>
      <c r="BI653" s="25"/>
      <c r="BJ653" s="25"/>
      <c r="BK653" s="25"/>
      <c r="BL653" s="25"/>
      <c r="BM653" s="25"/>
      <c r="BN653" s="25"/>
      <c r="BO653" s="25"/>
      <c r="BQ653" s="25"/>
    </row>
    <row r="654" spans="1:69" x14ac:dyDescent="0.25">
      <c r="A654" s="25"/>
      <c r="C654" s="25"/>
      <c r="E654" s="25"/>
      <c r="G654" s="25"/>
      <c r="H654" s="25"/>
      <c r="I654" s="25"/>
      <c r="J654" s="25"/>
      <c r="K654" s="25"/>
      <c r="W654" s="25"/>
      <c r="X654" s="25"/>
      <c r="Y654" s="25"/>
      <c r="Z654" s="25"/>
      <c r="AA654" s="25"/>
      <c r="AB654" s="25"/>
      <c r="AC654" s="25"/>
      <c r="AD654" s="25"/>
      <c r="AE654" s="25"/>
      <c r="AF654" s="25"/>
      <c r="AG654" s="25"/>
      <c r="AH654" s="25"/>
      <c r="AI654" s="25"/>
      <c r="AJ654" s="25"/>
      <c r="AK654" s="25"/>
      <c r="AL654" s="25"/>
      <c r="AM654" s="25"/>
      <c r="AO654" s="25"/>
      <c r="AQ654" s="25"/>
      <c r="AR654" s="25"/>
      <c r="AS654" s="25"/>
      <c r="AT654" s="25"/>
      <c r="AU654" s="25"/>
      <c r="AW654" s="25"/>
      <c r="BA654" s="25"/>
      <c r="BB654" s="25"/>
      <c r="BC654" s="25"/>
      <c r="BE654" s="25"/>
      <c r="BG654" s="25"/>
      <c r="BI654" s="25"/>
      <c r="BJ654" s="25"/>
      <c r="BK654" s="25"/>
      <c r="BL654" s="25"/>
      <c r="BM654" s="25"/>
      <c r="BN654" s="25"/>
      <c r="BO654" s="25"/>
      <c r="BQ654" s="25"/>
    </row>
    <row r="655" spans="1:69" x14ac:dyDescent="0.25">
      <c r="A655" s="25"/>
      <c r="C655" s="25"/>
      <c r="E655" s="25"/>
      <c r="G655" s="25"/>
      <c r="H655" s="25"/>
      <c r="I655" s="25"/>
      <c r="J655" s="25"/>
      <c r="K655" s="25"/>
      <c r="W655" s="25"/>
      <c r="X655" s="25"/>
      <c r="Y655" s="25"/>
      <c r="Z655" s="25"/>
      <c r="AA655" s="25"/>
      <c r="AB655" s="25"/>
      <c r="AC655" s="25"/>
      <c r="AD655" s="25"/>
      <c r="AE655" s="25"/>
      <c r="AF655" s="25"/>
      <c r="AG655" s="25"/>
      <c r="AH655" s="25"/>
      <c r="AI655" s="25"/>
      <c r="AJ655" s="25"/>
      <c r="AK655" s="25"/>
      <c r="AL655" s="25"/>
      <c r="AM655" s="25"/>
      <c r="AO655" s="25"/>
      <c r="AQ655" s="25"/>
      <c r="AR655" s="25"/>
      <c r="AS655" s="25"/>
      <c r="AT655" s="25"/>
      <c r="AU655" s="25"/>
      <c r="AW655" s="25"/>
      <c r="BA655" s="25"/>
      <c r="BB655" s="25"/>
      <c r="BC655" s="25"/>
      <c r="BE655" s="25"/>
      <c r="BG655" s="25"/>
      <c r="BI655" s="25"/>
      <c r="BJ655" s="25"/>
      <c r="BK655" s="25"/>
      <c r="BL655" s="25"/>
      <c r="BM655" s="25"/>
      <c r="BN655" s="25"/>
      <c r="BO655" s="25"/>
      <c r="BQ655" s="25"/>
    </row>
    <row r="656" spans="1:69" x14ac:dyDescent="0.25">
      <c r="A656" s="25"/>
      <c r="C656" s="25"/>
      <c r="E656" s="25"/>
      <c r="G656" s="25"/>
      <c r="H656" s="25"/>
      <c r="I656" s="25"/>
      <c r="J656" s="25"/>
      <c r="K656" s="25"/>
      <c r="W656" s="25"/>
      <c r="X656" s="25"/>
      <c r="Y656" s="25"/>
      <c r="Z656" s="25"/>
      <c r="AA656" s="25"/>
      <c r="AB656" s="25"/>
      <c r="AC656" s="25"/>
      <c r="AD656" s="25"/>
      <c r="AE656" s="25"/>
      <c r="AF656" s="25"/>
      <c r="AG656" s="25"/>
      <c r="AH656" s="25"/>
      <c r="AI656" s="25"/>
      <c r="AJ656" s="25"/>
      <c r="AK656" s="25"/>
      <c r="AL656" s="25"/>
      <c r="AM656" s="25"/>
      <c r="AO656" s="25"/>
      <c r="AQ656" s="25"/>
      <c r="AR656" s="25"/>
      <c r="AS656" s="25"/>
      <c r="AT656" s="25"/>
      <c r="AU656" s="25"/>
      <c r="AW656" s="25"/>
      <c r="BA656" s="25"/>
      <c r="BB656" s="25"/>
      <c r="BC656" s="25"/>
      <c r="BE656" s="25"/>
      <c r="BG656" s="25"/>
      <c r="BI656" s="25"/>
      <c r="BJ656" s="25"/>
      <c r="BK656" s="25"/>
      <c r="BL656" s="25"/>
      <c r="BM656" s="25"/>
      <c r="BN656" s="25"/>
      <c r="BO656" s="25"/>
      <c r="BQ656" s="25"/>
    </row>
    <row r="657" spans="1:69" x14ac:dyDescent="0.25">
      <c r="A657" s="25"/>
      <c r="C657" s="25"/>
      <c r="E657" s="25"/>
      <c r="G657" s="25"/>
      <c r="H657" s="25"/>
      <c r="I657" s="25"/>
      <c r="J657" s="25"/>
      <c r="K657" s="25"/>
      <c r="W657" s="25"/>
      <c r="X657" s="25"/>
      <c r="Y657" s="25"/>
      <c r="Z657" s="25"/>
      <c r="AA657" s="25"/>
      <c r="AB657" s="25"/>
      <c r="AC657" s="25"/>
      <c r="AD657" s="25"/>
      <c r="AE657" s="25"/>
      <c r="AF657" s="25"/>
      <c r="AG657" s="25"/>
      <c r="AH657" s="25"/>
      <c r="AI657" s="25"/>
      <c r="AJ657" s="25"/>
      <c r="AK657" s="25"/>
      <c r="AL657" s="25"/>
      <c r="AM657" s="25"/>
      <c r="AO657" s="25"/>
      <c r="AQ657" s="25"/>
      <c r="AR657" s="25"/>
      <c r="AS657" s="25"/>
      <c r="AT657" s="25"/>
      <c r="AU657" s="25"/>
      <c r="AW657" s="25"/>
      <c r="BA657" s="25"/>
      <c r="BB657" s="25"/>
      <c r="BC657" s="25"/>
      <c r="BE657" s="25"/>
      <c r="BG657" s="25"/>
      <c r="BI657" s="25"/>
      <c r="BJ657" s="25"/>
      <c r="BK657" s="25"/>
      <c r="BL657" s="25"/>
      <c r="BM657" s="25"/>
      <c r="BN657" s="25"/>
      <c r="BO657" s="25"/>
      <c r="BQ657" s="25"/>
    </row>
    <row r="658" spans="1:69" x14ac:dyDescent="0.25">
      <c r="A658" s="25"/>
      <c r="C658" s="25"/>
      <c r="E658" s="25"/>
      <c r="G658" s="25"/>
      <c r="H658" s="25"/>
      <c r="I658" s="25"/>
      <c r="J658" s="25"/>
      <c r="K658" s="25"/>
      <c r="W658" s="25"/>
      <c r="X658" s="25"/>
      <c r="Y658" s="25"/>
      <c r="Z658" s="25"/>
      <c r="AA658" s="25"/>
      <c r="AB658" s="25"/>
      <c r="AC658" s="25"/>
      <c r="AD658" s="25"/>
      <c r="AE658" s="25"/>
      <c r="AF658" s="25"/>
      <c r="AG658" s="25"/>
      <c r="AH658" s="25"/>
      <c r="AI658" s="25"/>
      <c r="AJ658" s="25"/>
      <c r="AK658" s="25"/>
      <c r="AL658" s="25"/>
      <c r="AM658" s="25"/>
      <c r="AO658" s="25"/>
      <c r="AQ658" s="25"/>
      <c r="AR658" s="25"/>
      <c r="AS658" s="25"/>
      <c r="AT658" s="25"/>
      <c r="AU658" s="25"/>
      <c r="AW658" s="25"/>
      <c r="BA658" s="25"/>
      <c r="BB658" s="25"/>
      <c r="BC658" s="25"/>
      <c r="BE658" s="25"/>
      <c r="BG658" s="25"/>
      <c r="BI658" s="25"/>
      <c r="BJ658" s="25"/>
      <c r="BK658" s="25"/>
      <c r="BL658" s="25"/>
      <c r="BM658" s="25"/>
      <c r="BN658" s="25"/>
      <c r="BO658" s="25"/>
      <c r="BQ658" s="25"/>
    </row>
    <row r="659" spans="1:69" x14ac:dyDescent="0.25">
      <c r="A659" s="25"/>
      <c r="C659" s="25"/>
      <c r="E659" s="25"/>
      <c r="G659" s="25"/>
      <c r="H659" s="25"/>
      <c r="I659" s="25"/>
      <c r="J659" s="25"/>
      <c r="K659" s="25"/>
      <c r="W659" s="25"/>
      <c r="X659" s="25"/>
      <c r="Y659" s="25"/>
      <c r="Z659" s="25"/>
      <c r="AA659" s="25"/>
      <c r="AB659" s="25"/>
      <c r="AC659" s="25"/>
      <c r="AD659" s="25"/>
      <c r="AE659" s="25"/>
      <c r="AF659" s="25"/>
      <c r="AG659" s="25"/>
      <c r="AH659" s="25"/>
      <c r="AI659" s="25"/>
      <c r="AJ659" s="25"/>
      <c r="AK659" s="25"/>
      <c r="AL659" s="25"/>
      <c r="AM659" s="25"/>
      <c r="AO659" s="25"/>
      <c r="AQ659" s="25"/>
      <c r="AR659" s="25"/>
      <c r="AS659" s="25"/>
      <c r="AT659" s="25"/>
      <c r="AU659" s="25"/>
      <c r="AW659" s="25"/>
      <c r="BA659" s="25"/>
      <c r="BB659" s="25"/>
      <c r="BC659" s="25"/>
      <c r="BE659" s="25"/>
      <c r="BG659" s="25"/>
      <c r="BI659" s="25"/>
      <c r="BJ659" s="25"/>
      <c r="BK659" s="25"/>
      <c r="BL659" s="25"/>
      <c r="BM659" s="25"/>
      <c r="BN659" s="25"/>
      <c r="BO659" s="25"/>
      <c r="BQ659" s="25"/>
    </row>
    <row r="660" spans="1:69" x14ac:dyDescent="0.25">
      <c r="A660" s="25"/>
      <c r="C660" s="25"/>
      <c r="E660" s="25"/>
      <c r="G660" s="25"/>
      <c r="H660" s="25"/>
      <c r="I660" s="25"/>
      <c r="J660" s="25"/>
      <c r="K660" s="25"/>
      <c r="W660" s="25"/>
      <c r="X660" s="25"/>
      <c r="Y660" s="25"/>
      <c r="Z660" s="25"/>
      <c r="AA660" s="25"/>
      <c r="AB660" s="25"/>
      <c r="AC660" s="25"/>
      <c r="AD660" s="25"/>
      <c r="AE660" s="25"/>
      <c r="AF660" s="25"/>
      <c r="AG660" s="25"/>
      <c r="AH660" s="25"/>
      <c r="AI660" s="25"/>
      <c r="AJ660" s="25"/>
      <c r="AK660" s="25"/>
      <c r="AL660" s="25"/>
      <c r="AM660" s="25"/>
      <c r="AO660" s="25"/>
      <c r="AQ660" s="25"/>
      <c r="AR660" s="25"/>
      <c r="AS660" s="25"/>
      <c r="AT660" s="25"/>
      <c r="AU660" s="25"/>
      <c r="AW660" s="25"/>
      <c r="BA660" s="25"/>
      <c r="BB660" s="25"/>
      <c r="BC660" s="25"/>
      <c r="BE660" s="25"/>
      <c r="BG660" s="25"/>
      <c r="BI660" s="25"/>
      <c r="BJ660" s="25"/>
      <c r="BK660" s="25"/>
      <c r="BL660" s="25"/>
      <c r="BM660" s="25"/>
      <c r="BN660" s="25"/>
      <c r="BO660" s="25"/>
      <c r="BQ660" s="25"/>
    </row>
    <row r="661" spans="1:69" x14ac:dyDescent="0.25">
      <c r="A661" s="25"/>
      <c r="C661" s="25"/>
      <c r="E661" s="25"/>
      <c r="G661" s="25"/>
      <c r="H661" s="25"/>
      <c r="I661" s="25"/>
      <c r="J661" s="25"/>
      <c r="K661" s="25"/>
      <c r="W661" s="25"/>
      <c r="X661" s="25"/>
      <c r="Y661" s="25"/>
      <c r="Z661" s="25"/>
      <c r="AA661" s="25"/>
      <c r="AB661" s="25"/>
      <c r="AC661" s="25"/>
      <c r="AD661" s="25"/>
      <c r="AE661" s="25"/>
      <c r="AF661" s="25"/>
      <c r="AG661" s="25"/>
      <c r="AH661" s="25"/>
      <c r="AI661" s="25"/>
      <c r="AJ661" s="25"/>
      <c r="AK661" s="25"/>
      <c r="AL661" s="25"/>
      <c r="AM661" s="25"/>
      <c r="AO661" s="25"/>
      <c r="AQ661" s="25"/>
      <c r="AR661" s="25"/>
      <c r="AS661" s="25"/>
      <c r="AT661" s="25"/>
      <c r="AU661" s="25"/>
      <c r="AW661" s="25"/>
      <c r="BA661" s="25"/>
      <c r="BB661" s="25"/>
      <c r="BC661" s="25"/>
      <c r="BE661" s="25"/>
      <c r="BG661" s="25"/>
      <c r="BI661" s="25"/>
      <c r="BJ661" s="25"/>
      <c r="BK661" s="25"/>
      <c r="BL661" s="25"/>
      <c r="BM661" s="25"/>
      <c r="BN661" s="25"/>
      <c r="BO661" s="25"/>
      <c r="BQ661" s="25"/>
    </row>
    <row r="662" spans="1:69" x14ac:dyDescent="0.25">
      <c r="A662" s="25"/>
      <c r="C662" s="25"/>
      <c r="E662" s="25"/>
      <c r="G662" s="25"/>
      <c r="H662" s="25"/>
      <c r="I662" s="25"/>
      <c r="J662" s="25"/>
      <c r="K662" s="25"/>
      <c r="W662" s="25"/>
      <c r="X662" s="25"/>
      <c r="Y662" s="25"/>
      <c r="Z662" s="25"/>
      <c r="AA662" s="25"/>
      <c r="AB662" s="25"/>
      <c r="AC662" s="25"/>
      <c r="AD662" s="25"/>
      <c r="AE662" s="25"/>
      <c r="AF662" s="25"/>
      <c r="AG662" s="25"/>
      <c r="AH662" s="25"/>
      <c r="AI662" s="25"/>
      <c r="AJ662" s="25"/>
      <c r="AK662" s="25"/>
      <c r="AL662" s="25"/>
      <c r="AM662" s="25"/>
      <c r="AO662" s="25"/>
      <c r="AQ662" s="25"/>
      <c r="AR662" s="25"/>
      <c r="AS662" s="25"/>
      <c r="AT662" s="25"/>
      <c r="AU662" s="25"/>
      <c r="AW662" s="25"/>
      <c r="BA662" s="25"/>
      <c r="BB662" s="25"/>
      <c r="BC662" s="25"/>
      <c r="BE662" s="25"/>
      <c r="BG662" s="25"/>
      <c r="BI662" s="25"/>
      <c r="BJ662" s="25"/>
      <c r="BK662" s="25"/>
      <c r="BL662" s="25"/>
      <c r="BM662" s="25"/>
      <c r="BN662" s="25"/>
      <c r="BO662" s="25"/>
      <c r="BQ662" s="25"/>
    </row>
    <row r="663" spans="1:69" x14ac:dyDescent="0.25">
      <c r="A663" s="25"/>
      <c r="C663" s="25"/>
      <c r="E663" s="25"/>
      <c r="G663" s="25"/>
      <c r="H663" s="25"/>
      <c r="I663" s="25"/>
      <c r="J663" s="25"/>
      <c r="K663" s="25"/>
      <c r="W663" s="25"/>
      <c r="X663" s="25"/>
      <c r="Y663" s="25"/>
      <c r="Z663" s="25"/>
      <c r="AA663" s="25"/>
      <c r="AB663" s="25"/>
      <c r="AC663" s="25"/>
      <c r="AD663" s="25"/>
      <c r="AE663" s="25"/>
      <c r="AF663" s="25"/>
      <c r="AG663" s="25"/>
      <c r="AH663" s="25"/>
      <c r="AI663" s="25"/>
      <c r="AJ663" s="25"/>
      <c r="AK663" s="25"/>
      <c r="AL663" s="25"/>
      <c r="AM663" s="25"/>
      <c r="AO663" s="25"/>
      <c r="AQ663" s="25"/>
      <c r="AR663" s="25"/>
      <c r="AS663" s="25"/>
      <c r="AT663" s="25"/>
      <c r="AU663" s="25"/>
      <c r="AW663" s="25"/>
      <c r="BA663" s="25"/>
      <c r="BB663" s="25"/>
      <c r="BC663" s="25"/>
      <c r="BE663" s="25"/>
      <c r="BG663" s="25"/>
      <c r="BI663" s="25"/>
      <c r="BJ663" s="25"/>
      <c r="BK663" s="25"/>
      <c r="BL663" s="25"/>
      <c r="BM663" s="25"/>
      <c r="BN663" s="25"/>
      <c r="BO663" s="25"/>
      <c r="BQ663" s="25"/>
    </row>
    <row r="664" spans="1:69" x14ac:dyDescent="0.25">
      <c r="A664" s="25"/>
      <c r="C664" s="25"/>
      <c r="E664" s="25"/>
      <c r="G664" s="25"/>
      <c r="H664" s="25"/>
      <c r="I664" s="25"/>
      <c r="J664" s="25"/>
      <c r="K664" s="25"/>
      <c r="W664" s="25"/>
      <c r="X664" s="25"/>
      <c r="Y664" s="25"/>
      <c r="Z664" s="25"/>
      <c r="AA664" s="25"/>
      <c r="AB664" s="25"/>
      <c r="AC664" s="25"/>
      <c r="AD664" s="25"/>
      <c r="AE664" s="25"/>
      <c r="AF664" s="25"/>
      <c r="AG664" s="25"/>
      <c r="AH664" s="25"/>
      <c r="AI664" s="25"/>
      <c r="AJ664" s="25"/>
      <c r="AK664" s="25"/>
      <c r="AL664" s="25"/>
      <c r="AM664" s="25"/>
      <c r="AO664" s="25"/>
      <c r="AQ664" s="25"/>
      <c r="AR664" s="25"/>
      <c r="AS664" s="25"/>
      <c r="AT664" s="25"/>
      <c r="AU664" s="25"/>
      <c r="AW664" s="25"/>
      <c r="BA664" s="25"/>
      <c r="BB664" s="25"/>
      <c r="BC664" s="25"/>
      <c r="BE664" s="25"/>
      <c r="BG664" s="25"/>
      <c r="BI664" s="25"/>
      <c r="BJ664" s="25"/>
      <c r="BK664" s="25"/>
      <c r="BL664" s="25"/>
      <c r="BM664" s="25"/>
      <c r="BN664" s="25"/>
      <c r="BO664" s="25"/>
      <c r="BQ664" s="25"/>
    </row>
    <row r="665" spans="1:69" x14ac:dyDescent="0.25">
      <c r="A665" s="25"/>
      <c r="C665" s="25"/>
      <c r="E665" s="25"/>
      <c r="G665" s="25"/>
      <c r="H665" s="25"/>
      <c r="I665" s="25"/>
      <c r="J665" s="25"/>
      <c r="K665" s="25"/>
      <c r="W665" s="25"/>
      <c r="X665" s="25"/>
      <c r="Y665" s="25"/>
      <c r="Z665" s="25"/>
      <c r="AA665" s="25"/>
      <c r="AB665" s="25"/>
      <c r="AC665" s="25"/>
      <c r="AD665" s="25"/>
      <c r="AE665" s="25"/>
      <c r="AF665" s="25"/>
      <c r="AG665" s="25"/>
      <c r="AH665" s="25"/>
      <c r="AI665" s="25"/>
      <c r="AJ665" s="25"/>
      <c r="AK665" s="25"/>
      <c r="AL665" s="25"/>
      <c r="AM665" s="25"/>
      <c r="AO665" s="25"/>
      <c r="AQ665" s="25"/>
      <c r="AR665" s="25"/>
      <c r="AS665" s="25"/>
      <c r="AT665" s="25"/>
      <c r="AU665" s="25"/>
      <c r="AW665" s="25"/>
      <c r="BA665" s="25"/>
      <c r="BB665" s="25"/>
      <c r="BC665" s="25"/>
      <c r="BE665" s="25"/>
      <c r="BG665" s="25"/>
      <c r="BI665" s="25"/>
      <c r="BJ665" s="25"/>
      <c r="BK665" s="25"/>
      <c r="BL665" s="25"/>
      <c r="BM665" s="25"/>
      <c r="BN665" s="25"/>
      <c r="BO665" s="25"/>
      <c r="BQ665" s="25"/>
    </row>
    <row r="666" spans="1:69" x14ac:dyDescent="0.25">
      <c r="A666" s="25"/>
      <c r="C666" s="25"/>
      <c r="E666" s="25"/>
      <c r="G666" s="25"/>
      <c r="H666" s="25"/>
      <c r="I666" s="25"/>
      <c r="J666" s="25"/>
      <c r="K666" s="25"/>
      <c r="W666" s="25"/>
      <c r="X666" s="25"/>
      <c r="Y666" s="25"/>
      <c r="Z666" s="25"/>
      <c r="AA666" s="25"/>
      <c r="AB666" s="25"/>
      <c r="AC666" s="25"/>
      <c r="AD666" s="25"/>
      <c r="AE666" s="25"/>
      <c r="AF666" s="25"/>
      <c r="AG666" s="25"/>
      <c r="AH666" s="25"/>
      <c r="AI666" s="25"/>
      <c r="AJ666" s="25"/>
      <c r="AK666" s="25"/>
      <c r="AL666" s="25"/>
      <c r="AM666" s="25"/>
      <c r="AO666" s="25"/>
      <c r="AQ666" s="25"/>
      <c r="AR666" s="25"/>
      <c r="AS666" s="25"/>
      <c r="AT666" s="25"/>
      <c r="AU666" s="25"/>
      <c r="AW666" s="25"/>
      <c r="BA666" s="25"/>
      <c r="BB666" s="25"/>
      <c r="BC666" s="25"/>
      <c r="BE666" s="25"/>
      <c r="BG666" s="25"/>
      <c r="BI666" s="25"/>
      <c r="BJ666" s="25"/>
      <c r="BK666" s="25"/>
      <c r="BL666" s="25"/>
      <c r="BM666" s="25"/>
      <c r="BN666" s="25"/>
      <c r="BO666" s="25"/>
      <c r="BQ666" s="25"/>
    </row>
    <row r="667" spans="1:69" x14ac:dyDescent="0.25">
      <c r="A667" s="25"/>
      <c r="C667" s="25"/>
      <c r="E667" s="25"/>
      <c r="G667" s="25"/>
      <c r="H667" s="25"/>
      <c r="I667" s="25"/>
      <c r="J667" s="25"/>
      <c r="K667" s="25"/>
      <c r="W667" s="25"/>
      <c r="X667" s="25"/>
      <c r="Y667" s="25"/>
      <c r="Z667" s="25"/>
      <c r="AA667" s="25"/>
      <c r="AB667" s="25"/>
      <c r="AC667" s="25"/>
      <c r="AD667" s="25"/>
      <c r="AE667" s="25"/>
      <c r="AF667" s="25"/>
      <c r="AG667" s="25"/>
      <c r="AH667" s="25"/>
      <c r="AI667" s="25"/>
      <c r="AJ667" s="25"/>
      <c r="AK667" s="25"/>
      <c r="AL667" s="25"/>
      <c r="AM667" s="25"/>
      <c r="AO667" s="25"/>
      <c r="AQ667" s="25"/>
      <c r="AR667" s="25"/>
      <c r="AS667" s="25"/>
      <c r="AT667" s="25"/>
      <c r="AU667" s="25"/>
      <c r="AW667" s="25"/>
      <c r="BA667" s="25"/>
      <c r="BB667" s="25"/>
      <c r="BC667" s="25"/>
      <c r="BE667" s="25"/>
      <c r="BG667" s="25"/>
      <c r="BI667" s="25"/>
      <c r="BJ667" s="25"/>
      <c r="BK667" s="25"/>
      <c r="BL667" s="25"/>
      <c r="BM667" s="25"/>
      <c r="BN667" s="25"/>
      <c r="BO667" s="25"/>
      <c r="BQ667" s="25"/>
    </row>
    <row r="668" spans="1:69" x14ac:dyDescent="0.25">
      <c r="A668" s="25"/>
      <c r="C668" s="25"/>
      <c r="E668" s="25"/>
      <c r="G668" s="25"/>
      <c r="H668" s="25"/>
      <c r="I668" s="25"/>
      <c r="J668" s="25"/>
      <c r="K668" s="25"/>
      <c r="W668" s="25"/>
      <c r="X668" s="25"/>
      <c r="Y668" s="25"/>
      <c r="Z668" s="25"/>
      <c r="AA668" s="25"/>
      <c r="AB668" s="25"/>
      <c r="AC668" s="25"/>
      <c r="AD668" s="25"/>
      <c r="AE668" s="25"/>
      <c r="AF668" s="25"/>
      <c r="AG668" s="25"/>
      <c r="AH668" s="25"/>
      <c r="AI668" s="25"/>
      <c r="AJ668" s="25"/>
      <c r="AK668" s="25"/>
      <c r="AL668" s="25"/>
      <c r="AM668" s="25"/>
      <c r="AO668" s="25"/>
      <c r="AQ668" s="25"/>
      <c r="AR668" s="25"/>
      <c r="AS668" s="25"/>
      <c r="AT668" s="25"/>
      <c r="AU668" s="25"/>
      <c r="AW668" s="25"/>
      <c r="BA668" s="25"/>
      <c r="BB668" s="25"/>
      <c r="BC668" s="25"/>
      <c r="BE668" s="25"/>
      <c r="BG668" s="25"/>
      <c r="BI668" s="25"/>
      <c r="BJ668" s="25"/>
      <c r="BK668" s="25"/>
      <c r="BL668" s="25"/>
      <c r="BM668" s="25"/>
      <c r="BN668" s="25"/>
      <c r="BO668" s="25"/>
      <c r="BQ668" s="25"/>
    </row>
    <row r="669" spans="1:69" x14ac:dyDescent="0.25">
      <c r="A669" s="25"/>
      <c r="C669" s="25"/>
      <c r="E669" s="25"/>
      <c r="G669" s="25"/>
      <c r="H669" s="25"/>
      <c r="I669" s="25"/>
      <c r="J669" s="25"/>
      <c r="K669" s="25"/>
      <c r="W669" s="25"/>
      <c r="X669" s="25"/>
      <c r="Y669" s="25"/>
      <c r="Z669" s="25"/>
      <c r="AA669" s="25"/>
      <c r="AB669" s="25"/>
      <c r="AC669" s="25"/>
      <c r="AD669" s="25"/>
      <c r="AE669" s="25"/>
      <c r="AF669" s="25"/>
      <c r="AG669" s="25"/>
      <c r="AH669" s="25"/>
      <c r="AI669" s="25"/>
      <c r="AJ669" s="25"/>
      <c r="AK669" s="25"/>
      <c r="AL669" s="25"/>
      <c r="AM669" s="25"/>
      <c r="AO669" s="25"/>
      <c r="AQ669" s="25"/>
      <c r="AR669" s="25"/>
      <c r="AS669" s="25"/>
      <c r="AT669" s="25"/>
      <c r="AU669" s="25"/>
      <c r="AW669" s="25"/>
      <c r="BA669" s="25"/>
      <c r="BB669" s="25"/>
      <c r="BC669" s="25"/>
      <c r="BE669" s="25"/>
      <c r="BG669" s="25"/>
      <c r="BI669" s="25"/>
      <c r="BJ669" s="25"/>
      <c r="BK669" s="25"/>
      <c r="BL669" s="25"/>
      <c r="BM669" s="25"/>
      <c r="BN669" s="25"/>
      <c r="BO669" s="25"/>
      <c r="BQ669" s="25"/>
    </row>
    <row r="670" spans="1:69" x14ac:dyDescent="0.25">
      <c r="A670" s="25"/>
      <c r="C670" s="25"/>
      <c r="E670" s="25"/>
      <c r="G670" s="25"/>
      <c r="H670" s="25"/>
      <c r="I670" s="25"/>
      <c r="J670" s="25"/>
      <c r="K670" s="25"/>
      <c r="W670" s="25"/>
      <c r="X670" s="25"/>
      <c r="Y670" s="25"/>
      <c r="Z670" s="25"/>
      <c r="AA670" s="25"/>
      <c r="AB670" s="25"/>
      <c r="AC670" s="25"/>
      <c r="AD670" s="25"/>
      <c r="AE670" s="25"/>
      <c r="AF670" s="25"/>
      <c r="AG670" s="25"/>
      <c r="AH670" s="25"/>
      <c r="AI670" s="25"/>
      <c r="AJ670" s="25"/>
      <c r="AK670" s="25"/>
      <c r="AL670" s="25"/>
      <c r="AM670" s="25"/>
      <c r="AO670" s="25"/>
      <c r="AQ670" s="25"/>
      <c r="AR670" s="25"/>
      <c r="AS670" s="25"/>
      <c r="AT670" s="25"/>
      <c r="AU670" s="25"/>
      <c r="AW670" s="25"/>
      <c r="BA670" s="25"/>
      <c r="BB670" s="25"/>
      <c r="BC670" s="25"/>
      <c r="BE670" s="25"/>
      <c r="BG670" s="25"/>
      <c r="BI670" s="25"/>
      <c r="BJ670" s="25"/>
      <c r="BK670" s="25"/>
      <c r="BL670" s="25"/>
      <c r="BM670" s="25"/>
      <c r="BN670" s="25"/>
      <c r="BO670" s="25"/>
      <c r="BQ670" s="25"/>
    </row>
    <row r="671" spans="1:69" x14ac:dyDescent="0.25">
      <c r="A671" s="25"/>
      <c r="C671" s="25"/>
      <c r="E671" s="25"/>
      <c r="G671" s="25"/>
      <c r="H671" s="25"/>
      <c r="I671" s="25"/>
      <c r="J671" s="25"/>
      <c r="K671" s="25"/>
      <c r="W671" s="25"/>
      <c r="X671" s="25"/>
      <c r="Y671" s="25"/>
      <c r="Z671" s="25"/>
      <c r="AA671" s="25"/>
      <c r="AB671" s="25"/>
      <c r="AC671" s="25"/>
      <c r="AD671" s="25"/>
      <c r="AE671" s="25"/>
      <c r="AF671" s="25"/>
      <c r="AG671" s="25"/>
      <c r="AH671" s="25"/>
      <c r="AI671" s="25"/>
      <c r="AJ671" s="25"/>
      <c r="AK671" s="25"/>
      <c r="AL671" s="25"/>
      <c r="AM671" s="25"/>
      <c r="AO671" s="25"/>
      <c r="AQ671" s="25"/>
      <c r="AR671" s="25"/>
      <c r="AS671" s="25"/>
      <c r="AT671" s="25"/>
      <c r="AU671" s="25"/>
      <c r="AW671" s="25"/>
      <c r="BA671" s="25"/>
      <c r="BB671" s="25"/>
      <c r="BC671" s="25"/>
      <c r="BE671" s="25"/>
      <c r="BG671" s="25"/>
      <c r="BI671" s="25"/>
      <c r="BJ671" s="25"/>
      <c r="BK671" s="25"/>
      <c r="BL671" s="25"/>
      <c r="BM671" s="25"/>
      <c r="BN671" s="25"/>
      <c r="BO671" s="25"/>
      <c r="BQ671" s="25"/>
    </row>
    <row r="672" spans="1:69" x14ac:dyDescent="0.25">
      <c r="A672" s="25"/>
      <c r="C672" s="25"/>
      <c r="E672" s="25"/>
      <c r="G672" s="25"/>
      <c r="H672" s="25"/>
      <c r="I672" s="25"/>
      <c r="J672" s="25"/>
      <c r="K672" s="25"/>
      <c r="W672" s="25"/>
      <c r="X672" s="25"/>
      <c r="Y672" s="25"/>
      <c r="Z672" s="25"/>
      <c r="AA672" s="25"/>
      <c r="AB672" s="25"/>
      <c r="AC672" s="25"/>
      <c r="AD672" s="25"/>
      <c r="AE672" s="25"/>
      <c r="AF672" s="25"/>
      <c r="AG672" s="25"/>
      <c r="AH672" s="25"/>
      <c r="AI672" s="25"/>
      <c r="AJ672" s="25"/>
      <c r="AK672" s="25"/>
      <c r="AL672" s="25"/>
      <c r="AM672" s="25"/>
      <c r="AO672" s="25"/>
      <c r="AQ672" s="25"/>
      <c r="AR672" s="25"/>
      <c r="AS672" s="25"/>
      <c r="AT672" s="25"/>
      <c r="AU672" s="25"/>
      <c r="AW672" s="25"/>
      <c r="BA672" s="25"/>
      <c r="BB672" s="25"/>
      <c r="BC672" s="25"/>
      <c r="BE672" s="25"/>
      <c r="BG672" s="25"/>
      <c r="BI672" s="25"/>
      <c r="BJ672" s="25"/>
      <c r="BK672" s="25"/>
      <c r="BL672" s="25"/>
      <c r="BM672" s="25"/>
      <c r="BN672" s="25"/>
      <c r="BO672" s="25"/>
      <c r="BQ672" s="25"/>
    </row>
    <row r="673" spans="1:69" x14ac:dyDescent="0.25">
      <c r="A673" s="25"/>
      <c r="C673" s="25"/>
      <c r="E673" s="25"/>
      <c r="G673" s="25"/>
      <c r="H673" s="25"/>
      <c r="I673" s="25"/>
      <c r="J673" s="25"/>
      <c r="K673" s="25"/>
      <c r="W673" s="25"/>
      <c r="X673" s="25"/>
      <c r="Y673" s="25"/>
      <c r="Z673" s="25"/>
      <c r="AA673" s="25"/>
      <c r="AB673" s="25"/>
      <c r="AC673" s="25"/>
      <c r="AD673" s="25"/>
      <c r="AE673" s="25"/>
      <c r="AF673" s="25"/>
      <c r="AG673" s="25"/>
      <c r="AH673" s="25"/>
      <c r="AI673" s="25"/>
      <c r="AJ673" s="25"/>
      <c r="AK673" s="25"/>
      <c r="AL673" s="25"/>
      <c r="AM673" s="25"/>
      <c r="AO673" s="25"/>
      <c r="AQ673" s="25"/>
      <c r="AR673" s="25"/>
      <c r="AS673" s="25"/>
      <c r="AT673" s="25"/>
      <c r="AU673" s="25"/>
      <c r="AW673" s="25"/>
      <c r="BA673" s="25"/>
      <c r="BB673" s="25"/>
      <c r="BC673" s="25"/>
      <c r="BE673" s="25"/>
      <c r="BG673" s="25"/>
      <c r="BI673" s="25"/>
      <c r="BJ673" s="25"/>
      <c r="BK673" s="25"/>
      <c r="BL673" s="25"/>
      <c r="BM673" s="25"/>
      <c r="BN673" s="25"/>
      <c r="BO673" s="25"/>
      <c r="BQ673" s="25"/>
    </row>
    <row r="674" spans="1:69" x14ac:dyDescent="0.25">
      <c r="A674" s="25"/>
      <c r="C674" s="25"/>
      <c r="E674" s="25"/>
      <c r="G674" s="25"/>
      <c r="H674" s="25"/>
      <c r="I674" s="25"/>
      <c r="J674" s="25"/>
      <c r="K674" s="25"/>
      <c r="W674" s="25"/>
      <c r="X674" s="25"/>
      <c r="Y674" s="25"/>
      <c r="Z674" s="25"/>
      <c r="AA674" s="25"/>
      <c r="AB674" s="25"/>
      <c r="AC674" s="25"/>
      <c r="AD674" s="25"/>
      <c r="AE674" s="25"/>
      <c r="AF674" s="25"/>
      <c r="AG674" s="25"/>
      <c r="AH674" s="25"/>
      <c r="AI674" s="25"/>
      <c r="AJ674" s="25"/>
      <c r="AK674" s="25"/>
      <c r="AL674" s="25"/>
      <c r="AM674" s="25"/>
      <c r="AO674" s="25"/>
      <c r="AQ674" s="25"/>
      <c r="AR674" s="25"/>
      <c r="AS674" s="25"/>
      <c r="AT674" s="25"/>
      <c r="AU674" s="25"/>
      <c r="AW674" s="25"/>
      <c r="BA674" s="25"/>
      <c r="BB674" s="25"/>
      <c r="BC674" s="25"/>
      <c r="BE674" s="25"/>
      <c r="BG674" s="25"/>
      <c r="BI674" s="25"/>
      <c r="BJ674" s="25"/>
      <c r="BK674" s="25"/>
      <c r="BL674" s="25"/>
      <c r="BM674" s="25"/>
      <c r="BN674" s="25"/>
      <c r="BO674" s="25"/>
      <c r="BQ674" s="25"/>
    </row>
    <row r="675" spans="1:69" x14ac:dyDescent="0.25">
      <c r="A675" s="25"/>
      <c r="C675" s="25"/>
      <c r="E675" s="25"/>
      <c r="G675" s="25"/>
      <c r="H675" s="25"/>
      <c r="I675" s="25"/>
      <c r="J675" s="25"/>
      <c r="K675" s="25"/>
      <c r="W675" s="25"/>
      <c r="X675" s="25"/>
      <c r="Y675" s="25"/>
      <c r="Z675" s="25"/>
      <c r="AA675" s="25"/>
      <c r="AB675" s="25"/>
      <c r="AC675" s="25"/>
      <c r="AD675" s="25"/>
      <c r="AE675" s="25"/>
      <c r="AF675" s="25"/>
      <c r="AG675" s="25"/>
      <c r="AH675" s="25"/>
      <c r="AI675" s="25"/>
      <c r="AJ675" s="25"/>
      <c r="AK675" s="25"/>
      <c r="AL675" s="25"/>
      <c r="AM675" s="25"/>
      <c r="AO675" s="25"/>
      <c r="AQ675" s="25"/>
      <c r="AR675" s="25"/>
      <c r="AS675" s="25"/>
      <c r="AT675" s="25"/>
      <c r="AU675" s="25"/>
      <c r="AW675" s="25"/>
      <c r="BA675" s="25"/>
      <c r="BB675" s="25"/>
      <c r="BC675" s="25"/>
      <c r="BE675" s="25"/>
      <c r="BG675" s="25"/>
      <c r="BI675" s="25"/>
      <c r="BJ675" s="25"/>
      <c r="BK675" s="25"/>
      <c r="BL675" s="25"/>
      <c r="BM675" s="25"/>
      <c r="BN675" s="25"/>
      <c r="BO675" s="25"/>
      <c r="BQ675" s="25"/>
    </row>
    <row r="676" spans="1:69" x14ac:dyDescent="0.25">
      <c r="A676" s="25"/>
      <c r="C676" s="25"/>
      <c r="E676" s="25"/>
      <c r="G676" s="25"/>
      <c r="H676" s="25"/>
      <c r="I676" s="25"/>
      <c r="J676" s="25"/>
      <c r="K676" s="25"/>
      <c r="W676" s="25"/>
      <c r="X676" s="25"/>
      <c r="Y676" s="25"/>
      <c r="Z676" s="25"/>
      <c r="AA676" s="25"/>
      <c r="AB676" s="25"/>
      <c r="AC676" s="25"/>
      <c r="AD676" s="25"/>
      <c r="AE676" s="25"/>
      <c r="AF676" s="25"/>
      <c r="AG676" s="25"/>
      <c r="AH676" s="25"/>
      <c r="AI676" s="25"/>
      <c r="AJ676" s="25"/>
      <c r="AK676" s="25"/>
      <c r="AL676" s="25"/>
      <c r="AM676" s="25"/>
      <c r="AO676" s="25"/>
      <c r="AQ676" s="25"/>
      <c r="AR676" s="25"/>
      <c r="AS676" s="25"/>
      <c r="AT676" s="25"/>
      <c r="AU676" s="25"/>
      <c r="AW676" s="25"/>
      <c r="BA676" s="25"/>
      <c r="BB676" s="25"/>
      <c r="BC676" s="25"/>
      <c r="BE676" s="25"/>
      <c r="BG676" s="25"/>
      <c r="BI676" s="25"/>
      <c r="BJ676" s="25"/>
      <c r="BK676" s="25"/>
      <c r="BL676" s="25"/>
      <c r="BM676" s="25"/>
      <c r="BN676" s="25"/>
      <c r="BO676" s="25"/>
      <c r="BQ676" s="25"/>
    </row>
    <row r="677" spans="1:69" x14ac:dyDescent="0.25">
      <c r="A677" s="25"/>
      <c r="C677" s="25"/>
      <c r="E677" s="25"/>
      <c r="G677" s="25"/>
      <c r="H677" s="25"/>
      <c r="I677" s="25"/>
      <c r="J677" s="25"/>
      <c r="K677" s="25"/>
      <c r="W677" s="25"/>
      <c r="X677" s="25"/>
      <c r="Y677" s="25"/>
      <c r="Z677" s="25"/>
      <c r="AA677" s="25"/>
      <c r="AB677" s="25"/>
      <c r="AC677" s="25"/>
      <c r="AD677" s="25"/>
      <c r="AE677" s="25"/>
      <c r="AF677" s="25"/>
      <c r="AG677" s="25"/>
      <c r="AH677" s="25"/>
      <c r="AI677" s="25"/>
      <c r="AJ677" s="25"/>
      <c r="AK677" s="25"/>
      <c r="AL677" s="25"/>
      <c r="AM677" s="25"/>
      <c r="AO677" s="25"/>
      <c r="AQ677" s="25"/>
      <c r="AR677" s="25"/>
      <c r="AS677" s="25"/>
      <c r="AT677" s="25"/>
      <c r="AU677" s="25"/>
      <c r="AW677" s="25"/>
      <c r="BA677" s="25"/>
      <c r="BB677" s="25"/>
      <c r="BC677" s="25"/>
      <c r="BE677" s="25"/>
      <c r="BG677" s="25"/>
      <c r="BI677" s="25"/>
      <c r="BJ677" s="25"/>
      <c r="BK677" s="25"/>
      <c r="BL677" s="25"/>
      <c r="BM677" s="25"/>
      <c r="BN677" s="25"/>
      <c r="BO677" s="25"/>
      <c r="BQ677" s="25"/>
    </row>
    <row r="678" spans="1:69" x14ac:dyDescent="0.25">
      <c r="A678" s="25"/>
      <c r="C678" s="25"/>
      <c r="E678" s="25"/>
      <c r="G678" s="25"/>
      <c r="H678" s="25"/>
      <c r="I678" s="25"/>
      <c r="J678" s="25"/>
      <c r="K678" s="25"/>
      <c r="W678" s="25"/>
      <c r="X678" s="25"/>
      <c r="Y678" s="25"/>
      <c r="Z678" s="25"/>
      <c r="AA678" s="25"/>
      <c r="AB678" s="25"/>
      <c r="AC678" s="25"/>
      <c r="AD678" s="25"/>
      <c r="AE678" s="25"/>
      <c r="AF678" s="25"/>
      <c r="AG678" s="25"/>
      <c r="AH678" s="25"/>
      <c r="AI678" s="25"/>
      <c r="AJ678" s="25"/>
      <c r="AK678" s="25"/>
      <c r="AL678" s="25"/>
      <c r="AM678" s="25"/>
      <c r="AO678" s="25"/>
      <c r="AQ678" s="25"/>
      <c r="AR678" s="25"/>
      <c r="AS678" s="25"/>
      <c r="AT678" s="25"/>
      <c r="AU678" s="25"/>
      <c r="AW678" s="25"/>
      <c r="BA678" s="25"/>
      <c r="BB678" s="25"/>
      <c r="BC678" s="25"/>
      <c r="BE678" s="25"/>
      <c r="BG678" s="25"/>
      <c r="BI678" s="25"/>
      <c r="BJ678" s="25"/>
      <c r="BK678" s="25"/>
      <c r="BL678" s="25"/>
      <c r="BM678" s="25"/>
      <c r="BN678" s="25"/>
      <c r="BO678" s="25"/>
      <c r="BQ678" s="25"/>
    </row>
    <row r="679" spans="1:69" x14ac:dyDescent="0.25">
      <c r="A679" s="25"/>
      <c r="C679" s="25"/>
      <c r="E679" s="25"/>
      <c r="G679" s="25"/>
      <c r="H679" s="25"/>
      <c r="I679" s="25"/>
      <c r="J679" s="25"/>
      <c r="K679" s="25"/>
      <c r="W679" s="25"/>
      <c r="X679" s="25"/>
      <c r="Y679" s="25"/>
      <c r="Z679" s="25"/>
      <c r="AA679" s="25"/>
      <c r="AB679" s="25"/>
      <c r="AC679" s="25"/>
      <c r="AD679" s="25"/>
      <c r="AE679" s="25"/>
      <c r="AF679" s="25"/>
      <c r="AG679" s="25"/>
      <c r="AH679" s="25"/>
      <c r="AI679" s="25"/>
      <c r="AJ679" s="25"/>
      <c r="AK679" s="25"/>
      <c r="AL679" s="25"/>
      <c r="AM679" s="25"/>
      <c r="AO679" s="25"/>
      <c r="AQ679" s="25"/>
      <c r="AR679" s="25"/>
      <c r="AS679" s="25"/>
      <c r="AT679" s="25"/>
      <c r="AU679" s="25"/>
      <c r="AW679" s="25"/>
      <c r="BA679" s="25"/>
      <c r="BB679" s="25"/>
      <c r="BC679" s="25"/>
      <c r="BE679" s="25"/>
      <c r="BG679" s="25"/>
      <c r="BI679" s="25"/>
      <c r="BJ679" s="25"/>
      <c r="BK679" s="25"/>
      <c r="BL679" s="25"/>
      <c r="BM679" s="25"/>
      <c r="BN679" s="25"/>
      <c r="BO679" s="25"/>
      <c r="BQ679" s="25"/>
    </row>
    <row r="680" spans="1:69" x14ac:dyDescent="0.25">
      <c r="A680" s="25"/>
      <c r="C680" s="25"/>
      <c r="E680" s="25"/>
      <c r="G680" s="25"/>
      <c r="H680" s="25"/>
      <c r="I680" s="25"/>
      <c r="J680" s="25"/>
      <c r="K680" s="25"/>
      <c r="W680" s="25"/>
      <c r="X680" s="25"/>
      <c r="Y680" s="25"/>
      <c r="Z680" s="25"/>
      <c r="AA680" s="25"/>
      <c r="AB680" s="25"/>
      <c r="AC680" s="25"/>
      <c r="AD680" s="25"/>
      <c r="AE680" s="25"/>
      <c r="AF680" s="25"/>
      <c r="AG680" s="25"/>
      <c r="AH680" s="25"/>
      <c r="AI680" s="25"/>
      <c r="AJ680" s="25"/>
      <c r="AK680" s="25"/>
      <c r="AL680" s="25"/>
      <c r="AM680" s="25"/>
      <c r="AO680" s="25"/>
      <c r="AQ680" s="25"/>
      <c r="AR680" s="25"/>
      <c r="AS680" s="25"/>
      <c r="AT680" s="25"/>
      <c r="AU680" s="25"/>
      <c r="AW680" s="25"/>
      <c r="BA680" s="25"/>
      <c r="BB680" s="25"/>
      <c r="BC680" s="25"/>
      <c r="BE680" s="25"/>
      <c r="BG680" s="25"/>
      <c r="BI680" s="25"/>
      <c r="BJ680" s="25"/>
      <c r="BK680" s="25"/>
      <c r="BL680" s="25"/>
      <c r="BM680" s="25"/>
      <c r="BN680" s="25"/>
      <c r="BO680" s="25"/>
      <c r="BQ680" s="25"/>
    </row>
    <row r="681" spans="1:69" x14ac:dyDescent="0.25">
      <c r="A681" s="25"/>
      <c r="C681" s="25"/>
      <c r="E681" s="25"/>
      <c r="G681" s="25"/>
      <c r="H681" s="25"/>
      <c r="I681" s="25"/>
      <c r="J681" s="25"/>
      <c r="K681" s="25"/>
      <c r="W681" s="25"/>
      <c r="X681" s="25"/>
      <c r="Y681" s="25"/>
      <c r="Z681" s="25"/>
      <c r="AA681" s="25"/>
      <c r="AB681" s="25"/>
      <c r="AC681" s="25"/>
      <c r="AD681" s="25"/>
      <c r="AE681" s="25"/>
      <c r="AF681" s="25"/>
      <c r="AG681" s="25"/>
      <c r="AH681" s="25"/>
      <c r="AI681" s="25"/>
      <c r="AJ681" s="25"/>
      <c r="AK681" s="25"/>
      <c r="AL681" s="25"/>
      <c r="AM681" s="25"/>
      <c r="AO681" s="25"/>
      <c r="AQ681" s="25"/>
      <c r="AR681" s="25"/>
      <c r="AS681" s="25"/>
      <c r="AT681" s="25"/>
      <c r="AU681" s="25"/>
      <c r="AW681" s="25"/>
      <c r="BA681" s="25"/>
      <c r="BB681" s="25"/>
      <c r="BC681" s="25"/>
      <c r="BE681" s="25"/>
      <c r="BG681" s="25"/>
      <c r="BI681" s="25"/>
      <c r="BJ681" s="25"/>
      <c r="BK681" s="25"/>
      <c r="BL681" s="25"/>
      <c r="BM681" s="25"/>
      <c r="BN681" s="25"/>
      <c r="BO681" s="25"/>
      <c r="BQ681" s="25"/>
    </row>
    <row r="682" spans="1:69" x14ac:dyDescent="0.25">
      <c r="A682" s="25"/>
      <c r="C682" s="25"/>
      <c r="E682" s="25"/>
      <c r="G682" s="25"/>
      <c r="H682" s="25"/>
      <c r="I682" s="25"/>
      <c r="J682" s="25"/>
      <c r="K682" s="25"/>
      <c r="W682" s="25"/>
      <c r="X682" s="25"/>
      <c r="Y682" s="25"/>
      <c r="Z682" s="25"/>
      <c r="AA682" s="25"/>
      <c r="AB682" s="25"/>
      <c r="AC682" s="25"/>
      <c r="AD682" s="25"/>
      <c r="AE682" s="25"/>
      <c r="AF682" s="25"/>
      <c r="AG682" s="25"/>
      <c r="AH682" s="25"/>
      <c r="AI682" s="25"/>
      <c r="AJ682" s="25"/>
      <c r="AK682" s="25"/>
      <c r="AL682" s="25"/>
      <c r="AM682" s="25"/>
      <c r="AO682" s="25"/>
      <c r="AQ682" s="25"/>
      <c r="AR682" s="25"/>
      <c r="AS682" s="25"/>
      <c r="AT682" s="25"/>
      <c r="AU682" s="25"/>
      <c r="AW682" s="25"/>
      <c r="BA682" s="25"/>
      <c r="BB682" s="25"/>
      <c r="BC682" s="25"/>
      <c r="BE682" s="25"/>
      <c r="BG682" s="25"/>
      <c r="BI682" s="25"/>
      <c r="BJ682" s="25"/>
      <c r="BK682" s="25"/>
      <c r="BL682" s="25"/>
      <c r="BM682" s="25"/>
      <c r="BN682" s="25"/>
      <c r="BO682" s="25"/>
      <c r="BQ682" s="25"/>
    </row>
    <row r="683" spans="1:69" x14ac:dyDescent="0.25">
      <c r="A683" s="25"/>
      <c r="C683" s="25"/>
      <c r="E683" s="25"/>
      <c r="G683" s="25"/>
      <c r="H683" s="25"/>
      <c r="I683" s="25"/>
      <c r="J683" s="25"/>
      <c r="K683" s="25"/>
      <c r="W683" s="25"/>
      <c r="X683" s="25"/>
      <c r="Y683" s="25"/>
      <c r="Z683" s="25"/>
      <c r="AA683" s="25"/>
      <c r="AB683" s="25"/>
      <c r="AC683" s="25"/>
      <c r="AD683" s="25"/>
      <c r="AE683" s="25"/>
      <c r="AF683" s="25"/>
      <c r="AG683" s="25"/>
      <c r="AH683" s="25"/>
      <c r="AI683" s="25"/>
      <c r="AJ683" s="25"/>
      <c r="AK683" s="25"/>
      <c r="AL683" s="25"/>
      <c r="AM683" s="25"/>
      <c r="AO683" s="25"/>
      <c r="AQ683" s="25"/>
      <c r="AR683" s="25"/>
      <c r="AS683" s="25"/>
      <c r="AT683" s="25"/>
      <c r="AU683" s="25"/>
      <c r="AW683" s="25"/>
      <c r="BA683" s="25"/>
      <c r="BB683" s="25"/>
      <c r="BC683" s="25"/>
      <c r="BE683" s="25"/>
      <c r="BG683" s="25"/>
      <c r="BI683" s="25"/>
      <c r="BJ683" s="25"/>
      <c r="BK683" s="25"/>
      <c r="BL683" s="25"/>
      <c r="BM683" s="25"/>
      <c r="BN683" s="25"/>
      <c r="BO683" s="25"/>
      <c r="BQ683" s="25"/>
    </row>
    <row r="684" spans="1:69" x14ac:dyDescent="0.25">
      <c r="A684" s="25"/>
      <c r="C684" s="25"/>
      <c r="E684" s="25"/>
      <c r="G684" s="25"/>
      <c r="H684" s="25"/>
      <c r="I684" s="25"/>
      <c r="J684" s="25"/>
      <c r="K684" s="25"/>
      <c r="W684" s="25"/>
      <c r="X684" s="25"/>
      <c r="Y684" s="25"/>
      <c r="Z684" s="25"/>
      <c r="AA684" s="25"/>
      <c r="AB684" s="25"/>
      <c r="AC684" s="25"/>
      <c r="AD684" s="25"/>
      <c r="AE684" s="25"/>
      <c r="AF684" s="25"/>
      <c r="AG684" s="25"/>
      <c r="AH684" s="25"/>
      <c r="AI684" s="25"/>
      <c r="AJ684" s="25"/>
      <c r="AK684" s="25"/>
      <c r="AL684" s="25"/>
      <c r="AM684" s="25"/>
      <c r="AO684" s="25"/>
      <c r="AQ684" s="25"/>
      <c r="AR684" s="25"/>
      <c r="AS684" s="25"/>
      <c r="AT684" s="25"/>
      <c r="AU684" s="25"/>
      <c r="AW684" s="25"/>
      <c r="BA684" s="25"/>
      <c r="BB684" s="25"/>
      <c r="BC684" s="25"/>
      <c r="BE684" s="25"/>
      <c r="BG684" s="25"/>
      <c r="BI684" s="25"/>
      <c r="BJ684" s="25"/>
      <c r="BK684" s="25"/>
      <c r="BL684" s="25"/>
      <c r="BM684" s="25"/>
      <c r="BN684" s="25"/>
      <c r="BO684" s="25"/>
      <c r="BQ684" s="25"/>
    </row>
    <row r="685" spans="1:69" x14ac:dyDescent="0.25">
      <c r="A685" s="25"/>
      <c r="C685" s="25"/>
      <c r="E685" s="25"/>
      <c r="G685" s="25"/>
      <c r="H685" s="25"/>
      <c r="I685" s="25"/>
      <c r="J685" s="25"/>
      <c r="K685" s="25"/>
      <c r="W685" s="25"/>
      <c r="X685" s="25"/>
      <c r="Y685" s="25"/>
      <c r="Z685" s="25"/>
      <c r="AA685" s="25"/>
      <c r="AB685" s="25"/>
      <c r="AC685" s="25"/>
      <c r="AD685" s="25"/>
      <c r="AE685" s="25"/>
      <c r="AF685" s="25"/>
      <c r="AG685" s="25"/>
      <c r="AH685" s="25"/>
      <c r="AI685" s="25"/>
      <c r="AJ685" s="25"/>
      <c r="AK685" s="25"/>
      <c r="AL685" s="25"/>
      <c r="AM685" s="25"/>
      <c r="AO685" s="25"/>
      <c r="AQ685" s="25"/>
      <c r="AR685" s="25"/>
      <c r="AS685" s="25"/>
      <c r="AT685" s="25"/>
      <c r="AU685" s="25"/>
      <c r="AW685" s="25"/>
      <c r="BA685" s="25"/>
      <c r="BB685" s="25"/>
      <c r="BC685" s="25"/>
      <c r="BE685" s="25"/>
      <c r="BG685" s="25"/>
      <c r="BI685" s="25"/>
      <c r="BJ685" s="25"/>
      <c r="BK685" s="25"/>
      <c r="BL685" s="25"/>
      <c r="BM685" s="25"/>
      <c r="BN685" s="25"/>
      <c r="BO685" s="25"/>
      <c r="BQ685" s="25"/>
    </row>
    <row r="686" spans="1:69" x14ac:dyDescent="0.25">
      <c r="A686" s="25"/>
      <c r="C686" s="25"/>
      <c r="E686" s="25"/>
      <c r="G686" s="25"/>
      <c r="H686" s="25"/>
      <c r="I686" s="25"/>
      <c r="J686" s="25"/>
      <c r="K686" s="25"/>
      <c r="W686" s="25"/>
      <c r="X686" s="25"/>
      <c r="Y686" s="25"/>
      <c r="Z686" s="25"/>
      <c r="AA686" s="25"/>
      <c r="AB686" s="25"/>
      <c r="AC686" s="25"/>
      <c r="AD686" s="25"/>
      <c r="AE686" s="25"/>
      <c r="AF686" s="25"/>
      <c r="AG686" s="25"/>
      <c r="AH686" s="25"/>
      <c r="AI686" s="25"/>
      <c r="AJ686" s="25"/>
      <c r="AK686" s="25"/>
      <c r="AL686" s="25"/>
      <c r="AM686" s="25"/>
      <c r="AO686" s="25"/>
      <c r="AQ686" s="25"/>
      <c r="AR686" s="25"/>
      <c r="AS686" s="25"/>
      <c r="AT686" s="25"/>
      <c r="AU686" s="25"/>
      <c r="AW686" s="25"/>
      <c r="BA686" s="25"/>
      <c r="BB686" s="25"/>
      <c r="BC686" s="25"/>
      <c r="BE686" s="25"/>
      <c r="BG686" s="25"/>
      <c r="BI686" s="25"/>
      <c r="BJ686" s="25"/>
      <c r="BK686" s="25"/>
      <c r="BL686" s="25"/>
      <c r="BM686" s="25"/>
      <c r="BN686" s="25"/>
      <c r="BO686" s="25"/>
      <c r="BQ686" s="25"/>
    </row>
    <row r="687" spans="1:69" x14ac:dyDescent="0.25">
      <c r="A687" s="25"/>
      <c r="C687" s="25"/>
      <c r="E687" s="25"/>
      <c r="G687" s="25"/>
      <c r="H687" s="25"/>
      <c r="I687" s="25"/>
      <c r="J687" s="25"/>
      <c r="K687" s="25"/>
      <c r="W687" s="25"/>
      <c r="X687" s="25"/>
      <c r="Y687" s="25"/>
      <c r="Z687" s="25"/>
      <c r="AA687" s="25"/>
      <c r="AB687" s="25"/>
      <c r="AC687" s="25"/>
      <c r="AD687" s="25"/>
      <c r="AE687" s="25"/>
      <c r="AF687" s="25"/>
      <c r="AG687" s="25"/>
      <c r="AH687" s="25"/>
      <c r="AI687" s="25"/>
      <c r="AJ687" s="25"/>
      <c r="AK687" s="25"/>
      <c r="AL687" s="25"/>
      <c r="AM687" s="25"/>
      <c r="AO687" s="25"/>
      <c r="AQ687" s="25"/>
      <c r="AR687" s="25"/>
      <c r="AS687" s="25"/>
      <c r="AT687" s="25"/>
      <c r="AU687" s="25"/>
      <c r="AW687" s="25"/>
      <c r="BA687" s="25"/>
      <c r="BB687" s="25"/>
      <c r="BC687" s="25"/>
      <c r="BE687" s="25"/>
      <c r="BG687" s="25"/>
      <c r="BI687" s="25"/>
      <c r="BJ687" s="25"/>
      <c r="BK687" s="25"/>
      <c r="BL687" s="25"/>
      <c r="BM687" s="25"/>
      <c r="BN687" s="25"/>
      <c r="BO687" s="25"/>
      <c r="BQ687" s="25"/>
    </row>
    <row r="688" spans="1:69" x14ac:dyDescent="0.25">
      <c r="A688" s="25"/>
      <c r="C688" s="25"/>
      <c r="E688" s="25"/>
      <c r="G688" s="25"/>
      <c r="H688" s="25"/>
      <c r="I688" s="25"/>
      <c r="J688" s="25"/>
      <c r="K688" s="25"/>
      <c r="W688" s="25"/>
      <c r="X688" s="25"/>
      <c r="Y688" s="25"/>
      <c r="Z688" s="25"/>
      <c r="AA688" s="25"/>
      <c r="AB688" s="25"/>
      <c r="AC688" s="25"/>
      <c r="AD688" s="25"/>
      <c r="AE688" s="25"/>
      <c r="AF688" s="25"/>
      <c r="AG688" s="25"/>
      <c r="AH688" s="25"/>
      <c r="AI688" s="25"/>
      <c r="AJ688" s="25"/>
      <c r="AK688" s="25"/>
      <c r="AL688" s="25"/>
      <c r="AM688" s="25"/>
      <c r="AO688" s="25"/>
      <c r="AQ688" s="25"/>
      <c r="AR688" s="25"/>
      <c r="AS688" s="25"/>
      <c r="AT688" s="25"/>
      <c r="AU688" s="25"/>
      <c r="AW688" s="25"/>
      <c r="BA688" s="25"/>
      <c r="BB688" s="25"/>
      <c r="BC688" s="25"/>
      <c r="BE688" s="25"/>
      <c r="BG688" s="25"/>
      <c r="BI688" s="25"/>
      <c r="BJ688" s="25"/>
      <c r="BK688" s="25"/>
      <c r="BL688" s="25"/>
      <c r="BM688" s="25"/>
      <c r="BN688" s="25"/>
      <c r="BO688" s="25"/>
      <c r="BQ688" s="25"/>
    </row>
    <row r="689" spans="1:69" x14ac:dyDescent="0.25">
      <c r="A689" s="25"/>
      <c r="C689" s="25"/>
      <c r="E689" s="25"/>
      <c r="G689" s="25"/>
      <c r="H689" s="25"/>
      <c r="I689" s="25"/>
      <c r="J689" s="25"/>
      <c r="K689" s="25"/>
      <c r="W689" s="25"/>
      <c r="X689" s="25"/>
      <c r="Y689" s="25"/>
      <c r="Z689" s="25"/>
      <c r="AA689" s="25"/>
      <c r="AB689" s="25"/>
      <c r="AC689" s="25"/>
      <c r="AD689" s="25"/>
      <c r="AE689" s="25"/>
      <c r="AF689" s="25"/>
      <c r="AG689" s="25"/>
      <c r="AH689" s="25"/>
      <c r="AI689" s="25"/>
      <c r="AJ689" s="25"/>
      <c r="AK689" s="25"/>
      <c r="AL689" s="25"/>
      <c r="AM689" s="25"/>
      <c r="AO689" s="25"/>
      <c r="AQ689" s="25"/>
      <c r="AR689" s="25"/>
      <c r="AS689" s="25"/>
      <c r="AT689" s="25"/>
      <c r="AU689" s="25"/>
      <c r="AW689" s="25"/>
      <c r="BA689" s="25"/>
      <c r="BB689" s="25"/>
      <c r="BC689" s="25"/>
      <c r="BE689" s="25"/>
      <c r="BG689" s="25"/>
      <c r="BI689" s="25"/>
      <c r="BJ689" s="25"/>
      <c r="BK689" s="25"/>
      <c r="BL689" s="25"/>
      <c r="BM689" s="25"/>
      <c r="BN689" s="25"/>
      <c r="BO689" s="25"/>
      <c r="BQ689" s="25"/>
    </row>
    <row r="690" spans="1:69" x14ac:dyDescent="0.25">
      <c r="A690" s="25"/>
      <c r="C690" s="25"/>
      <c r="E690" s="25"/>
      <c r="G690" s="25"/>
      <c r="H690" s="25"/>
      <c r="I690" s="25"/>
      <c r="J690" s="25"/>
      <c r="K690" s="25"/>
      <c r="W690" s="25"/>
      <c r="X690" s="25"/>
      <c r="Y690" s="25"/>
      <c r="Z690" s="25"/>
      <c r="AA690" s="25"/>
      <c r="AB690" s="25"/>
      <c r="AC690" s="25"/>
      <c r="AD690" s="25"/>
      <c r="AE690" s="25"/>
      <c r="AF690" s="25"/>
      <c r="AG690" s="25"/>
      <c r="AH690" s="25"/>
      <c r="AI690" s="25"/>
      <c r="AJ690" s="25"/>
      <c r="AK690" s="25"/>
      <c r="AL690" s="25"/>
      <c r="AM690" s="25"/>
      <c r="AO690" s="25"/>
      <c r="AQ690" s="25"/>
      <c r="AR690" s="25"/>
      <c r="AS690" s="25"/>
      <c r="AT690" s="25"/>
      <c r="AU690" s="25"/>
      <c r="AW690" s="25"/>
      <c r="BA690" s="25"/>
      <c r="BB690" s="25"/>
      <c r="BC690" s="25"/>
      <c r="BE690" s="25"/>
      <c r="BG690" s="25"/>
      <c r="BI690" s="25"/>
      <c r="BJ690" s="25"/>
      <c r="BK690" s="25"/>
      <c r="BL690" s="25"/>
      <c r="BM690" s="25"/>
      <c r="BN690" s="25"/>
      <c r="BO690" s="25"/>
      <c r="BQ690" s="25"/>
    </row>
    <row r="691" spans="1:69" x14ac:dyDescent="0.25">
      <c r="A691" s="25"/>
      <c r="C691" s="25"/>
      <c r="E691" s="25"/>
      <c r="G691" s="25"/>
      <c r="H691" s="25"/>
      <c r="I691" s="25"/>
      <c r="J691" s="25"/>
      <c r="K691" s="25"/>
      <c r="W691" s="25"/>
      <c r="X691" s="25"/>
      <c r="Y691" s="25"/>
      <c r="Z691" s="25"/>
      <c r="AA691" s="25"/>
      <c r="AB691" s="25"/>
      <c r="AC691" s="25"/>
      <c r="AD691" s="25"/>
      <c r="AE691" s="25"/>
      <c r="AF691" s="25"/>
      <c r="AG691" s="25"/>
      <c r="AH691" s="25"/>
      <c r="AI691" s="25"/>
      <c r="AJ691" s="25"/>
      <c r="AK691" s="25"/>
      <c r="AL691" s="25"/>
      <c r="AM691" s="25"/>
      <c r="AO691" s="25"/>
      <c r="AQ691" s="25"/>
      <c r="AR691" s="25"/>
      <c r="AS691" s="25"/>
      <c r="AT691" s="25"/>
      <c r="AU691" s="25"/>
      <c r="AW691" s="25"/>
      <c r="BA691" s="25"/>
      <c r="BB691" s="25"/>
      <c r="BC691" s="25"/>
      <c r="BE691" s="25"/>
      <c r="BG691" s="25"/>
      <c r="BI691" s="25"/>
      <c r="BJ691" s="25"/>
      <c r="BK691" s="25"/>
      <c r="BL691" s="25"/>
      <c r="BM691" s="25"/>
      <c r="BN691" s="25"/>
      <c r="BO691" s="25"/>
      <c r="BQ691" s="25"/>
    </row>
    <row r="692" spans="1:69" x14ac:dyDescent="0.25">
      <c r="A692" s="25"/>
      <c r="C692" s="25"/>
      <c r="E692" s="25"/>
      <c r="G692" s="25"/>
      <c r="H692" s="25"/>
      <c r="I692" s="25"/>
      <c r="J692" s="25"/>
      <c r="K692" s="25"/>
      <c r="W692" s="25"/>
      <c r="X692" s="25"/>
      <c r="Y692" s="25"/>
      <c r="Z692" s="25"/>
      <c r="AA692" s="25"/>
      <c r="AB692" s="25"/>
      <c r="AC692" s="25"/>
      <c r="AD692" s="25"/>
      <c r="AE692" s="25"/>
      <c r="AF692" s="25"/>
      <c r="AG692" s="25"/>
      <c r="AH692" s="25"/>
      <c r="AI692" s="25"/>
      <c r="AJ692" s="25"/>
      <c r="AK692" s="25"/>
      <c r="AL692" s="25"/>
      <c r="AM692" s="25"/>
      <c r="AO692" s="25"/>
      <c r="AQ692" s="25"/>
      <c r="AR692" s="25"/>
      <c r="AS692" s="25"/>
      <c r="AT692" s="25"/>
      <c r="AU692" s="25"/>
      <c r="AW692" s="25"/>
      <c r="BA692" s="25"/>
      <c r="BB692" s="25"/>
      <c r="BC692" s="25"/>
      <c r="BE692" s="25"/>
      <c r="BG692" s="25"/>
      <c r="BI692" s="25"/>
      <c r="BJ692" s="25"/>
      <c r="BK692" s="25"/>
      <c r="BL692" s="25"/>
      <c r="BM692" s="25"/>
      <c r="BN692" s="25"/>
      <c r="BO692" s="25"/>
      <c r="BQ692" s="25"/>
    </row>
    <row r="693" spans="1:69" x14ac:dyDescent="0.25">
      <c r="A693" s="25"/>
      <c r="C693" s="25"/>
      <c r="E693" s="25"/>
      <c r="G693" s="25"/>
      <c r="H693" s="25"/>
      <c r="I693" s="25"/>
      <c r="J693" s="25"/>
      <c r="K693" s="25"/>
      <c r="W693" s="25"/>
      <c r="X693" s="25"/>
      <c r="Y693" s="25"/>
      <c r="Z693" s="25"/>
      <c r="AA693" s="25"/>
      <c r="AB693" s="25"/>
      <c r="AC693" s="25"/>
      <c r="AD693" s="25"/>
      <c r="AE693" s="25"/>
      <c r="AF693" s="25"/>
      <c r="AG693" s="25"/>
      <c r="AH693" s="25"/>
      <c r="AI693" s="25"/>
      <c r="AJ693" s="25"/>
      <c r="AK693" s="25"/>
      <c r="AL693" s="25"/>
      <c r="AM693" s="25"/>
      <c r="AO693" s="25"/>
      <c r="AQ693" s="25"/>
      <c r="AR693" s="25"/>
      <c r="AS693" s="25"/>
      <c r="AT693" s="25"/>
      <c r="AU693" s="25"/>
      <c r="AW693" s="25"/>
      <c r="BA693" s="25"/>
      <c r="BB693" s="25"/>
      <c r="BC693" s="25"/>
      <c r="BE693" s="25"/>
      <c r="BG693" s="25"/>
      <c r="BI693" s="25"/>
      <c r="BJ693" s="25"/>
      <c r="BK693" s="25"/>
      <c r="BL693" s="25"/>
      <c r="BM693" s="25"/>
      <c r="BN693" s="25"/>
      <c r="BO693" s="25"/>
      <c r="BQ693" s="25"/>
    </row>
    <row r="694" spans="1:69" x14ac:dyDescent="0.25">
      <c r="A694" s="25"/>
      <c r="C694" s="25"/>
      <c r="E694" s="25"/>
      <c r="G694" s="25"/>
      <c r="H694" s="25"/>
      <c r="I694" s="25"/>
      <c r="J694" s="25"/>
      <c r="K694" s="25"/>
      <c r="W694" s="25"/>
      <c r="X694" s="25"/>
      <c r="Y694" s="25"/>
      <c r="Z694" s="25"/>
      <c r="AA694" s="25"/>
      <c r="AB694" s="25"/>
      <c r="AC694" s="25"/>
      <c r="AD694" s="25"/>
      <c r="AE694" s="25"/>
      <c r="AF694" s="25"/>
      <c r="AG694" s="25"/>
      <c r="AH694" s="25"/>
      <c r="AI694" s="25"/>
      <c r="AJ694" s="25"/>
      <c r="AK694" s="25"/>
      <c r="AL694" s="25"/>
      <c r="AM694" s="25"/>
      <c r="AO694" s="25"/>
      <c r="AQ694" s="25"/>
      <c r="AR694" s="25"/>
      <c r="AS694" s="25"/>
      <c r="AT694" s="25"/>
      <c r="AU694" s="25"/>
      <c r="AW694" s="25"/>
      <c r="BA694" s="25"/>
      <c r="BB694" s="25"/>
      <c r="BC694" s="25"/>
      <c r="BE694" s="25"/>
      <c r="BG694" s="25"/>
      <c r="BI694" s="25"/>
      <c r="BJ694" s="25"/>
      <c r="BK694" s="25"/>
      <c r="BL694" s="25"/>
      <c r="BM694" s="25"/>
      <c r="BN694" s="25"/>
      <c r="BO694" s="25"/>
      <c r="BQ694" s="25"/>
    </row>
    <row r="695" spans="1:69" x14ac:dyDescent="0.25">
      <c r="A695" s="25"/>
      <c r="C695" s="25"/>
      <c r="E695" s="25"/>
      <c r="G695" s="25"/>
      <c r="H695" s="25"/>
      <c r="I695" s="25"/>
      <c r="J695" s="25"/>
      <c r="K695" s="25"/>
      <c r="W695" s="25"/>
      <c r="X695" s="25"/>
      <c r="Y695" s="25"/>
      <c r="Z695" s="25"/>
      <c r="AA695" s="25"/>
      <c r="AB695" s="25"/>
      <c r="AC695" s="25"/>
      <c r="AD695" s="25"/>
      <c r="AE695" s="25"/>
      <c r="AF695" s="25"/>
      <c r="AG695" s="25"/>
      <c r="AH695" s="25"/>
      <c r="AI695" s="25"/>
      <c r="AJ695" s="25"/>
      <c r="AK695" s="25"/>
      <c r="AL695" s="25"/>
      <c r="AM695" s="25"/>
      <c r="AO695" s="25"/>
      <c r="AQ695" s="25"/>
      <c r="AR695" s="25"/>
      <c r="AS695" s="25"/>
      <c r="AT695" s="25"/>
      <c r="AU695" s="25"/>
      <c r="AW695" s="25"/>
      <c r="BA695" s="25"/>
      <c r="BB695" s="25"/>
      <c r="BC695" s="25"/>
      <c r="BE695" s="25"/>
      <c r="BG695" s="25"/>
      <c r="BI695" s="25"/>
      <c r="BJ695" s="25"/>
      <c r="BK695" s="25"/>
      <c r="BL695" s="25"/>
      <c r="BM695" s="25"/>
      <c r="BN695" s="25"/>
      <c r="BO695" s="25"/>
      <c r="BQ695" s="25"/>
    </row>
    <row r="696" spans="1:69" x14ac:dyDescent="0.25">
      <c r="A696" s="25"/>
      <c r="C696" s="25"/>
      <c r="E696" s="25"/>
      <c r="G696" s="25"/>
      <c r="H696" s="25"/>
      <c r="I696" s="25"/>
      <c r="J696" s="25"/>
      <c r="K696" s="25"/>
      <c r="W696" s="25"/>
      <c r="X696" s="25"/>
      <c r="Y696" s="25"/>
      <c r="Z696" s="25"/>
      <c r="AA696" s="25"/>
      <c r="AB696" s="25"/>
      <c r="AC696" s="25"/>
      <c r="AD696" s="25"/>
      <c r="AE696" s="25"/>
      <c r="AF696" s="25"/>
      <c r="AG696" s="25"/>
      <c r="AH696" s="25"/>
      <c r="AI696" s="25"/>
      <c r="AJ696" s="25"/>
      <c r="AK696" s="25"/>
      <c r="AL696" s="25"/>
      <c r="AM696" s="25"/>
      <c r="AO696" s="25"/>
      <c r="AQ696" s="25"/>
      <c r="AR696" s="25"/>
      <c r="AS696" s="25"/>
      <c r="AT696" s="25"/>
      <c r="AU696" s="25"/>
      <c r="AW696" s="25"/>
      <c r="BA696" s="25"/>
      <c r="BB696" s="25"/>
      <c r="BC696" s="25"/>
      <c r="BE696" s="25"/>
      <c r="BG696" s="25"/>
      <c r="BI696" s="25"/>
      <c r="BJ696" s="25"/>
      <c r="BK696" s="25"/>
      <c r="BL696" s="25"/>
      <c r="BM696" s="25"/>
      <c r="BN696" s="25"/>
      <c r="BO696" s="25"/>
      <c r="BQ696" s="25"/>
    </row>
    <row r="697" spans="1:69" x14ac:dyDescent="0.25">
      <c r="A697" s="25"/>
      <c r="C697" s="25"/>
      <c r="E697" s="25"/>
      <c r="G697" s="25"/>
      <c r="H697" s="25"/>
      <c r="I697" s="25"/>
      <c r="J697" s="25"/>
      <c r="K697" s="25"/>
      <c r="W697" s="25"/>
      <c r="X697" s="25"/>
      <c r="Y697" s="25"/>
      <c r="Z697" s="25"/>
      <c r="AA697" s="25"/>
      <c r="AB697" s="25"/>
      <c r="AC697" s="25"/>
      <c r="AD697" s="25"/>
      <c r="AE697" s="25"/>
      <c r="AF697" s="25"/>
      <c r="AG697" s="25"/>
      <c r="AH697" s="25"/>
      <c r="AI697" s="25"/>
      <c r="AJ697" s="25"/>
      <c r="AK697" s="25"/>
      <c r="AL697" s="25"/>
      <c r="AM697" s="25"/>
      <c r="AO697" s="25"/>
      <c r="AQ697" s="25"/>
      <c r="AR697" s="25"/>
      <c r="AS697" s="25"/>
      <c r="AT697" s="25"/>
      <c r="AU697" s="25"/>
      <c r="AW697" s="25"/>
      <c r="BA697" s="25"/>
      <c r="BB697" s="25"/>
      <c r="BC697" s="25"/>
      <c r="BE697" s="25"/>
      <c r="BG697" s="25"/>
      <c r="BI697" s="25"/>
      <c r="BJ697" s="25"/>
      <c r="BK697" s="25"/>
      <c r="BL697" s="25"/>
      <c r="BM697" s="25"/>
      <c r="BN697" s="25"/>
      <c r="BO697" s="25"/>
      <c r="BQ697" s="25"/>
    </row>
    <row r="698" spans="1:69" x14ac:dyDescent="0.25">
      <c r="A698" s="25"/>
      <c r="C698" s="25"/>
      <c r="E698" s="25"/>
      <c r="G698" s="25"/>
      <c r="H698" s="25"/>
      <c r="I698" s="25"/>
      <c r="J698" s="25"/>
      <c r="K698" s="25"/>
      <c r="W698" s="25"/>
      <c r="X698" s="25"/>
      <c r="Y698" s="25"/>
      <c r="Z698" s="25"/>
      <c r="AA698" s="25"/>
      <c r="AB698" s="25"/>
      <c r="AC698" s="25"/>
      <c r="AD698" s="25"/>
      <c r="AE698" s="25"/>
      <c r="AF698" s="25"/>
      <c r="AG698" s="25"/>
      <c r="AH698" s="25"/>
      <c r="AI698" s="25"/>
      <c r="AJ698" s="25"/>
      <c r="AK698" s="25"/>
      <c r="AL698" s="25"/>
      <c r="AM698" s="25"/>
      <c r="AO698" s="25"/>
      <c r="AQ698" s="25"/>
      <c r="AR698" s="25"/>
      <c r="AS698" s="25"/>
      <c r="AT698" s="25"/>
      <c r="AU698" s="25"/>
      <c r="AW698" s="25"/>
      <c r="BA698" s="25"/>
      <c r="BB698" s="25"/>
      <c r="BC698" s="25"/>
      <c r="BE698" s="25"/>
      <c r="BG698" s="25"/>
      <c r="BI698" s="25"/>
      <c r="BJ698" s="25"/>
      <c r="BK698" s="25"/>
      <c r="BL698" s="25"/>
      <c r="BM698" s="25"/>
      <c r="BN698" s="25"/>
      <c r="BO698" s="25"/>
      <c r="BQ698" s="25"/>
    </row>
    <row r="699" spans="1:69" x14ac:dyDescent="0.25">
      <c r="A699" s="25"/>
      <c r="C699" s="25"/>
      <c r="E699" s="25"/>
      <c r="G699" s="25"/>
      <c r="H699" s="25"/>
      <c r="I699" s="25"/>
      <c r="J699" s="25"/>
      <c r="K699" s="25"/>
      <c r="W699" s="25"/>
      <c r="X699" s="25"/>
      <c r="Y699" s="25"/>
      <c r="Z699" s="25"/>
      <c r="AA699" s="25"/>
      <c r="AB699" s="25"/>
      <c r="AC699" s="25"/>
      <c r="AD699" s="25"/>
      <c r="AE699" s="25"/>
      <c r="AF699" s="25"/>
      <c r="AG699" s="25"/>
      <c r="AH699" s="25"/>
      <c r="AI699" s="25"/>
      <c r="AJ699" s="25"/>
      <c r="AK699" s="25"/>
      <c r="AL699" s="25"/>
      <c r="AM699" s="25"/>
      <c r="AO699" s="25"/>
      <c r="AQ699" s="25"/>
      <c r="AR699" s="25"/>
      <c r="AS699" s="25"/>
      <c r="AT699" s="25"/>
      <c r="AU699" s="25"/>
      <c r="AW699" s="25"/>
      <c r="BA699" s="25"/>
      <c r="BB699" s="25"/>
      <c r="BC699" s="25"/>
      <c r="BE699" s="25"/>
      <c r="BG699" s="25"/>
      <c r="BI699" s="25"/>
      <c r="BJ699" s="25"/>
      <c r="BK699" s="25"/>
      <c r="BL699" s="25"/>
      <c r="BM699" s="25"/>
      <c r="BN699" s="25"/>
      <c r="BO699" s="25"/>
      <c r="BQ699" s="25"/>
    </row>
    <row r="700" spans="1:69" x14ac:dyDescent="0.25">
      <c r="A700" s="25"/>
      <c r="C700" s="25"/>
      <c r="E700" s="25"/>
      <c r="G700" s="25"/>
      <c r="H700" s="25"/>
      <c r="I700" s="25"/>
      <c r="J700" s="25"/>
      <c r="K700" s="25"/>
      <c r="W700" s="25"/>
      <c r="X700" s="25"/>
      <c r="Y700" s="25"/>
      <c r="Z700" s="25"/>
      <c r="AA700" s="25"/>
      <c r="AB700" s="25"/>
      <c r="AC700" s="25"/>
      <c r="AD700" s="25"/>
      <c r="AE700" s="25"/>
      <c r="AF700" s="25"/>
      <c r="AG700" s="25"/>
      <c r="AH700" s="25"/>
      <c r="AI700" s="25"/>
      <c r="AJ700" s="25"/>
      <c r="AK700" s="25"/>
      <c r="AL700" s="25"/>
      <c r="AM700" s="25"/>
      <c r="AO700" s="25"/>
      <c r="AQ700" s="25"/>
      <c r="AR700" s="25"/>
      <c r="AS700" s="25"/>
      <c r="AT700" s="25"/>
      <c r="AU700" s="25"/>
      <c r="AW700" s="25"/>
      <c r="BA700" s="25"/>
      <c r="BB700" s="25"/>
      <c r="BC700" s="25"/>
      <c r="BE700" s="25"/>
      <c r="BG700" s="25"/>
      <c r="BI700" s="25"/>
      <c r="BJ700" s="25"/>
      <c r="BK700" s="25"/>
      <c r="BL700" s="25"/>
      <c r="BM700" s="25"/>
      <c r="BN700" s="25"/>
      <c r="BO700" s="25"/>
      <c r="BQ700" s="25"/>
    </row>
    <row r="701" spans="1:69" x14ac:dyDescent="0.25">
      <c r="A701" s="25"/>
      <c r="C701" s="25"/>
      <c r="E701" s="25"/>
      <c r="G701" s="25"/>
      <c r="H701" s="25"/>
      <c r="I701" s="25"/>
      <c r="J701" s="25"/>
      <c r="K701" s="25"/>
      <c r="W701" s="25"/>
      <c r="X701" s="25"/>
      <c r="Y701" s="25"/>
      <c r="Z701" s="25"/>
      <c r="AA701" s="25"/>
      <c r="AB701" s="25"/>
      <c r="AC701" s="25"/>
      <c r="AD701" s="25"/>
      <c r="AE701" s="25"/>
      <c r="AF701" s="25"/>
      <c r="AG701" s="25"/>
      <c r="AH701" s="25"/>
      <c r="AI701" s="25"/>
      <c r="AJ701" s="25"/>
      <c r="AK701" s="25"/>
      <c r="AL701" s="25"/>
      <c r="AM701" s="25"/>
      <c r="AO701" s="25"/>
      <c r="AQ701" s="25"/>
      <c r="AR701" s="25"/>
      <c r="AS701" s="25"/>
      <c r="AT701" s="25"/>
      <c r="AU701" s="25"/>
      <c r="AW701" s="25"/>
      <c r="BA701" s="25"/>
      <c r="BB701" s="25"/>
      <c r="BC701" s="25"/>
      <c r="BE701" s="25"/>
      <c r="BG701" s="25"/>
      <c r="BI701" s="25"/>
      <c r="BJ701" s="25"/>
      <c r="BK701" s="25"/>
      <c r="BL701" s="25"/>
      <c r="BM701" s="25"/>
      <c r="BN701" s="25"/>
      <c r="BO701" s="25"/>
      <c r="BQ701" s="25"/>
    </row>
    <row r="702" spans="1:69" x14ac:dyDescent="0.25">
      <c r="A702" s="25"/>
      <c r="C702" s="25"/>
      <c r="E702" s="25"/>
      <c r="G702" s="25"/>
      <c r="H702" s="25"/>
      <c r="I702" s="25"/>
      <c r="J702" s="25"/>
      <c r="K702" s="25"/>
      <c r="W702" s="25"/>
      <c r="X702" s="25"/>
      <c r="Y702" s="25"/>
      <c r="Z702" s="25"/>
      <c r="AA702" s="25"/>
      <c r="AB702" s="25"/>
      <c r="AC702" s="25"/>
      <c r="AD702" s="25"/>
      <c r="AE702" s="25"/>
      <c r="AF702" s="25"/>
      <c r="AG702" s="25"/>
      <c r="AH702" s="25"/>
      <c r="AI702" s="25"/>
      <c r="AJ702" s="25"/>
      <c r="AK702" s="25"/>
      <c r="AL702" s="25"/>
      <c r="AM702" s="25"/>
      <c r="AO702" s="25"/>
      <c r="AQ702" s="25"/>
      <c r="AR702" s="25"/>
      <c r="AS702" s="25"/>
      <c r="AT702" s="25"/>
      <c r="AU702" s="25"/>
      <c r="AW702" s="25"/>
      <c r="BA702" s="25"/>
      <c r="BB702" s="25"/>
      <c r="BC702" s="25"/>
      <c r="BE702" s="25"/>
      <c r="BG702" s="25"/>
      <c r="BI702" s="25"/>
      <c r="BJ702" s="25"/>
      <c r="BK702" s="25"/>
      <c r="BL702" s="25"/>
      <c r="BM702" s="25"/>
      <c r="BN702" s="25"/>
      <c r="BO702" s="25"/>
      <c r="BQ702" s="25"/>
    </row>
    <row r="703" spans="1:69" x14ac:dyDescent="0.25">
      <c r="A703" s="25"/>
      <c r="C703" s="25"/>
      <c r="E703" s="25"/>
      <c r="G703" s="25"/>
      <c r="H703" s="25"/>
      <c r="I703" s="25"/>
      <c r="J703" s="25"/>
      <c r="K703" s="25"/>
      <c r="W703" s="25"/>
      <c r="X703" s="25"/>
      <c r="Y703" s="25"/>
      <c r="Z703" s="25"/>
      <c r="AA703" s="25"/>
      <c r="AB703" s="25"/>
      <c r="AC703" s="25"/>
      <c r="AD703" s="25"/>
      <c r="AE703" s="25"/>
      <c r="AF703" s="25"/>
      <c r="AG703" s="25"/>
      <c r="AH703" s="25"/>
      <c r="AI703" s="25"/>
      <c r="AJ703" s="25"/>
      <c r="AK703" s="25"/>
      <c r="AL703" s="25"/>
      <c r="AM703" s="25"/>
      <c r="AO703" s="25"/>
      <c r="AQ703" s="25"/>
      <c r="AR703" s="25"/>
      <c r="AS703" s="25"/>
      <c r="AT703" s="25"/>
      <c r="AU703" s="25"/>
      <c r="AW703" s="25"/>
      <c r="BA703" s="25"/>
      <c r="BB703" s="25"/>
      <c r="BC703" s="25"/>
      <c r="BE703" s="25"/>
      <c r="BG703" s="25"/>
      <c r="BI703" s="25"/>
      <c r="BJ703" s="25"/>
      <c r="BK703" s="25"/>
      <c r="BL703" s="25"/>
      <c r="BM703" s="25"/>
      <c r="BN703" s="25"/>
      <c r="BO703" s="25"/>
      <c r="BQ703" s="25"/>
    </row>
    <row r="704" spans="1:69" x14ac:dyDescent="0.25">
      <c r="A704" s="25"/>
      <c r="C704" s="25"/>
      <c r="E704" s="25"/>
      <c r="G704" s="25"/>
      <c r="H704" s="25"/>
      <c r="I704" s="25"/>
      <c r="J704" s="25"/>
      <c r="K704" s="25"/>
      <c r="W704" s="25"/>
      <c r="X704" s="25"/>
      <c r="Y704" s="25"/>
      <c r="Z704" s="25"/>
      <c r="AA704" s="25"/>
      <c r="AB704" s="25"/>
      <c r="AC704" s="25"/>
      <c r="AD704" s="25"/>
      <c r="AE704" s="25"/>
      <c r="AF704" s="25"/>
      <c r="AG704" s="25"/>
      <c r="AH704" s="25"/>
      <c r="AI704" s="25"/>
      <c r="AJ704" s="25"/>
      <c r="AK704" s="25"/>
      <c r="AL704" s="25"/>
      <c r="AM704" s="25"/>
      <c r="AO704" s="25"/>
      <c r="AQ704" s="25"/>
      <c r="AR704" s="25"/>
      <c r="AS704" s="25"/>
      <c r="AT704" s="25"/>
      <c r="AU704" s="25"/>
      <c r="AW704" s="25"/>
      <c r="BA704" s="25"/>
      <c r="BB704" s="25"/>
      <c r="BC704" s="25"/>
      <c r="BE704" s="25"/>
      <c r="BG704" s="25"/>
      <c r="BI704" s="25"/>
      <c r="BJ704" s="25"/>
      <c r="BK704" s="25"/>
      <c r="BL704" s="25"/>
      <c r="BM704" s="25"/>
      <c r="BN704" s="25"/>
      <c r="BO704" s="25"/>
      <c r="BQ704" s="25"/>
    </row>
    <row r="705" spans="1:69" x14ac:dyDescent="0.25">
      <c r="A705" s="25"/>
      <c r="C705" s="25"/>
      <c r="E705" s="25"/>
      <c r="G705" s="25"/>
      <c r="H705" s="25"/>
      <c r="I705" s="25"/>
      <c r="J705" s="25"/>
      <c r="K705" s="25"/>
      <c r="W705" s="25"/>
      <c r="X705" s="25"/>
      <c r="Y705" s="25"/>
      <c r="Z705" s="25"/>
      <c r="AA705" s="25"/>
      <c r="AB705" s="25"/>
      <c r="AC705" s="25"/>
      <c r="AD705" s="25"/>
      <c r="AE705" s="25"/>
      <c r="AF705" s="25"/>
      <c r="AG705" s="25"/>
      <c r="AH705" s="25"/>
      <c r="AI705" s="25"/>
      <c r="AJ705" s="25"/>
      <c r="AK705" s="25"/>
      <c r="AL705" s="25"/>
      <c r="AM705" s="25"/>
      <c r="AO705" s="25"/>
      <c r="AQ705" s="25"/>
      <c r="AR705" s="25"/>
      <c r="AS705" s="25"/>
      <c r="AT705" s="25"/>
      <c r="AU705" s="25"/>
      <c r="AW705" s="25"/>
      <c r="BA705" s="25"/>
      <c r="BB705" s="25"/>
      <c r="BC705" s="25"/>
      <c r="BE705" s="25"/>
      <c r="BG705" s="25"/>
      <c r="BI705" s="25"/>
      <c r="BJ705" s="25"/>
      <c r="BK705" s="25"/>
      <c r="BL705" s="25"/>
      <c r="BM705" s="25"/>
      <c r="BN705" s="25"/>
      <c r="BO705" s="25"/>
      <c r="BQ705" s="25"/>
    </row>
    <row r="706" spans="1:69" x14ac:dyDescent="0.25">
      <c r="A706" s="25"/>
      <c r="C706" s="25"/>
      <c r="E706" s="25"/>
      <c r="G706" s="25"/>
      <c r="H706" s="25"/>
      <c r="I706" s="25"/>
      <c r="J706" s="25"/>
      <c r="K706" s="25"/>
      <c r="W706" s="25"/>
      <c r="X706" s="25"/>
      <c r="Y706" s="25"/>
      <c r="Z706" s="25"/>
      <c r="AA706" s="25"/>
      <c r="AB706" s="25"/>
      <c r="AC706" s="25"/>
      <c r="AD706" s="25"/>
      <c r="AE706" s="25"/>
      <c r="AF706" s="25"/>
      <c r="AG706" s="25"/>
      <c r="AH706" s="25"/>
      <c r="AI706" s="25"/>
      <c r="AJ706" s="25"/>
      <c r="AK706" s="25"/>
      <c r="AL706" s="25"/>
      <c r="AM706" s="25"/>
      <c r="AO706" s="25"/>
      <c r="AQ706" s="25"/>
      <c r="AR706" s="25"/>
      <c r="AS706" s="25"/>
      <c r="AT706" s="25"/>
      <c r="AU706" s="25"/>
      <c r="AW706" s="25"/>
      <c r="BA706" s="25"/>
      <c r="BB706" s="25"/>
      <c r="BC706" s="25"/>
      <c r="BE706" s="25"/>
      <c r="BG706" s="25"/>
      <c r="BI706" s="25"/>
      <c r="BJ706" s="25"/>
      <c r="BK706" s="25"/>
      <c r="BL706" s="25"/>
      <c r="BM706" s="25"/>
      <c r="BN706" s="25"/>
      <c r="BO706" s="25"/>
      <c r="BQ706" s="25"/>
    </row>
    <row r="707" spans="1:69" x14ac:dyDescent="0.25">
      <c r="A707" s="25"/>
      <c r="C707" s="25"/>
      <c r="E707" s="25"/>
      <c r="G707" s="25"/>
      <c r="H707" s="25"/>
      <c r="I707" s="25"/>
      <c r="J707" s="25"/>
      <c r="K707" s="25"/>
      <c r="W707" s="25"/>
      <c r="X707" s="25"/>
      <c r="Y707" s="25"/>
      <c r="Z707" s="25"/>
      <c r="AA707" s="25"/>
      <c r="AB707" s="25"/>
      <c r="AC707" s="25"/>
      <c r="AD707" s="25"/>
      <c r="AE707" s="25"/>
      <c r="AF707" s="25"/>
      <c r="AG707" s="25"/>
      <c r="AH707" s="25"/>
      <c r="AI707" s="25"/>
      <c r="AJ707" s="25"/>
      <c r="AK707" s="25"/>
      <c r="AL707" s="25"/>
      <c r="AM707" s="25"/>
      <c r="AO707" s="25"/>
      <c r="AQ707" s="25"/>
      <c r="AR707" s="25"/>
      <c r="AS707" s="25"/>
      <c r="AT707" s="25"/>
      <c r="AU707" s="25"/>
      <c r="AW707" s="25"/>
      <c r="BA707" s="25"/>
      <c r="BB707" s="25"/>
      <c r="BC707" s="25"/>
      <c r="BE707" s="25"/>
      <c r="BG707" s="25"/>
      <c r="BI707" s="25"/>
      <c r="BJ707" s="25"/>
      <c r="BK707" s="25"/>
      <c r="BL707" s="25"/>
      <c r="BM707" s="25"/>
      <c r="BN707" s="25"/>
      <c r="BO707" s="25"/>
      <c r="BQ707" s="25"/>
    </row>
    <row r="708" spans="1:69" x14ac:dyDescent="0.25">
      <c r="A708" s="25"/>
      <c r="C708" s="25"/>
      <c r="E708" s="25"/>
      <c r="G708" s="25"/>
      <c r="H708" s="25"/>
      <c r="I708" s="25"/>
      <c r="J708" s="25"/>
      <c r="K708" s="25"/>
      <c r="W708" s="25"/>
      <c r="X708" s="25"/>
      <c r="Y708" s="25"/>
      <c r="Z708" s="25"/>
      <c r="AA708" s="25"/>
      <c r="AB708" s="25"/>
      <c r="AC708" s="25"/>
      <c r="AD708" s="25"/>
      <c r="AE708" s="25"/>
      <c r="AF708" s="25"/>
      <c r="AG708" s="25"/>
      <c r="AH708" s="25"/>
      <c r="AI708" s="25"/>
      <c r="AJ708" s="25"/>
      <c r="AK708" s="25"/>
      <c r="AL708" s="25"/>
      <c r="AM708" s="25"/>
      <c r="AO708" s="25"/>
      <c r="AQ708" s="25"/>
      <c r="AR708" s="25"/>
      <c r="AS708" s="25"/>
      <c r="AT708" s="25"/>
      <c r="AU708" s="25"/>
      <c r="AW708" s="25"/>
      <c r="BA708" s="25"/>
      <c r="BB708" s="25"/>
      <c r="BC708" s="25"/>
      <c r="BE708" s="25"/>
      <c r="BG708" s="25"/>
      <c r="BI708" s="25"/>
      <c r="BJ708" s="25"/>
      <c r="BK708" s="25"/>
      <c r="BL708" s="25"/>
      <c r="BM708" s="25"/>
      <c r="BN708" s="25"/>
      <c r="BO708" s="25"/>
      <c r="BQ708" s="25"/>
    </row>
    <row r="709" spans="1:69" x14ac:dyDescent="0.25">
      <c r="A709" s="25"/>
      <c r="C709" s="25"/>
      <c r="E709" s="25"/>
      <c r="G709" s="25"/>
      <c r="H709" s="25"/>
      <c r="I709" s="25"/>
      <c r="J709" s="25"/>
      <c r="K709" s="25"/>
      <c r="W709" s="25"/>
      <c r="X709" s="25"/>
      <c r="Y709" s="25"/>
      <c r="Z709" s="25"/>
      <c r="AA709" s="25"/>
      <c r="AB709" s="25"/>
      <c r="AC709" s="25"/>
      <c r="AD709" s="25"/>
      <c r="AE709" s="25"/>
      <c r="AF709" s="25"/>
      <c r="AG709" s="25"/>
      <c r="AH709" s="25"/>
      <c r="AI709" s="25"/>
      <c r="AJ709" s="25"/>
      <c r="AK709" s="25"/>
      <c r="AL709" s="25"/>
      <c r="AM709" s="25"/>
      <c r="AO709" s="25"/>
      <c r="AQ709" s="25"/>
      <c r="AR709" s="25"/>
      <c r="AS709" s="25"/>
      <c r="AT709" s="25"/>
      <c r="AU709" s="25"/>
      <c r="AW709" s="25"/>
      <c r="BA709" s="25"/>
      <c r="BB709" s="25"/>
      <c r="BC709" s="25"/>
      <c r="BE709" s="25"/>
      <c r="BG709" s="25"/>
      <c r="BI709" s="25"/>
      <c r="BJ709" s="25"/>
      <c r="BK709" s="25"/>
      <c r="BL709" s="25"/>
      <c r="BM709" s="25"/>
      <c r="BN709" s="25"/>
      <c r="BO709" s="25"/>
      <c r="BQ709" s="25"/>
    </row>
    <row r="710" spans="1:69" x14ac:dyDescent="0.25">
      <c r="A710" s="25"/>
      <c r="C710" s="25"/>
      <c r="E710" s="25"/>
      <c r="G710" s="25"/>
      <c r="H710" s="25"/>
      <c r="I710" s="25"/>
      <c r="J710" s="25"/>
      <c r="K710" s="25"/>
      <c r="W710" s="25"/>
      <c r="X710" s="25"/>
      <c r="Y710" s="25"/>
      <c r="Z710" s="25"/>
      <c r="AA710" s="25"/>
      <c r="AB710" s="25"/>
      <c r="AC710" s="25"/>
      <c r="AD710" s="25"/>
      <c r="AE710" s="25"/>
      <c r="AF710" s="25"/>
      <c r="AG710" s="25"/>
      <c r="AH710" s="25"/>
      <c r="AI710" s="25"/>
      <c r="AJ710" s="25"/>
      <c r="AK710" s="25"/>
      <c r="AL710" s="25"/>
      <c r="AM710" s="25"/>
      <c r="AO710" s="25"/>
      <c r="AQ710" s="25"/>
      <c r="AR710" s="25"/>
      <c r="AS710" s="25"/>
      <c r="AT710" s="25"/>
      <c r="AU710" s="25"/>
      <c r="AW710" s="25"/>
      <c r="BA710" s="25"/>
      <c r="BB710" s="25"/>
      <c r="BC710" s="25"/>
      <c r="BE710" s="25"/>
      <c r="BG710" s="25"/>
      <c r="BI710" s="25"/>
      <c r="BJ710" s="25"/>
      <c r="BK710" s="25"/>
      <c r="BL710" s="25"/>
      <c r="BM710" s="25"/>
      <c r="BN710" s="25"/>
      <c r="BO710" s="25"/>
      <c r="BQ710" s="25"/>
    </row>
    <row r="711" spans="1:69" x14ac:dyDescent="0.25">
      <c r="A711" s="25"/>
      <c r="C711" s="25"/>
      <c r="E711" s="25"/>
      <c r="G711" s="25"/>
      <c r="H711" s="25"/>
      <c r="I711" s="25"/>
      <c r="J711" s="25"/>
      <c r="K711" s="25"/>
      <c r="W711" s="25"/>
      <c r="X711" s="25"/>
      <c r="Y711" s="25"/>
      <c r="Z711" s="25"/>
      <c r="AA711" s="25"/>
      <c r="AB711" s="25"/>
      <c r="AC711" s="25"/>
      <c r="AD711" s="25"/>
      <c r="AE711" s="25"/>
      <c r="AF711" s="25"/>
      <c r="AG711" s="25"/>
      <c r="AH711" s="25"/>
      <c r="AI711" s="25"/>
      <c r="AJ711" s="25"/>
      <c r="AK711" s="25"/>
      <c r="AL711" s="25"/>
      <c r="AM711" s="25"/>
      <c r="AO711" s="25"/>
      <c r="AQ711" s="25"/>
      <c r="AR711" s="25"/>
      <c r="AS711" s="25"/>
      <c r="AT711" s="25"/>
      <c r="AU711" s="25"/>
      <c r="AW711" s="25"/>
      <c r="BA711" s="25"/>
      <c r="BB711" s="25"/>
      <c r="BC711" s="25"/>
      <c r="BE711" s="25"/>
      <c r="BG711" s="25"/>
      <c r="BI711" s="25"/>
      <c r="BJ711" s="25"/>
      <c r="BK711" s="25"/>
      <c r="BL711" s="25"/>
      <c r="BM711" s="25"/>
      <c r="BN711" s="25"/>
      <c r="BO711" s="25"/>
      <c r="BQ711" s="25"/>
    </row>
    <row r="712" spans="1:69" x14ac:dyDescent="0.25">
      <c r="A712" s="25"/>
      <c r="C712" s="25"/>
      <c r="E712" s="25"/>
      <c r="G712" s="25"/>
      <c r="H712" s="25"/>
      <c r="I712" s="25"/>
      <c r="J712" s="25"/>
      <c r="K712" s="25"/>
      <c r="W712" s="25"/>
      <c r="X712" s="25"/>
      <c r="Y712" s="25"/>
      <c r="Z712" s="25"/>
      <c r="AA712" s="25"/>
      <c r="AB712" s="25"/>
      <c r="AC712" s="25"/>
      <c r="AD712" s="25"/>
      <c r="AE712" s="25"/>
      <c r="AF712" s="25"/>
      <c r="AG712" s="25"/>
      <c r="AH712" s="25"/>
      <c r="AI712" s="25"/>
      <c r="AJ712" s="25"/>
      <c r="AK712" s="25"/>
      <c r="AL712" s="25"/>
      <c r="AM712" s="25"/>
      <c r="AO712" s="25"/>
      <c r="AQ712" s="25"/>
      <c r="AR712" s="25"/>
      <c r="AS712" s="25"/>
      <c r="AT712" s="25"/>
      <c r="AU712" s="25"/>
      <c r="AW712" s="25"/>
      <c r="BA712" s="25"/>
      <c r="BB712" s="25"/>
      <c r="BC712" s="25"/>
      <c r="BE712" s="25"/>
      <c r="BG712" s="25"/>
      <c r="BI712" s="25"/>
      <c r="BJ712" s="25"/>
      <c r="BK712" s="25"/>
      <c r="BL712" s="25"/>
      <c r="BM712" s="25"/>
      <c r="BN712" s="25"/>
      <c r="BO712" s="25"/>
      <c r="BQ712" s="25"/>
    </row>
    <row r="713" spans="1:69" x14ac:dyDescent="0.25">
      <c r="A713" s="25"/>
      <c r="C713" s="25"/>
      <c r="E713" s="25"/>
      <c r="G713" s="25"/>
      <c r="H713" s="25"/>
      <c r="I713" s="25"/>
      <c r="J713" s="25"/>
      <c r="K713" s="25"/>
      <c r="W713" s="25"/>
      <c r="X713" s="25"/>
      <c r="Y713" s="25"/>
      <c r="Z713" s="25"/>
      <c r="AA713" s="25"/>
      <c r="AB713" s="25"/>
      <c r="AC713" s="25"/>
      <c r="AD713" s="25"/>
      <c r="AE713" s="25"/>
      <c r="AF713" s="25"/>
      <c r="AG713" s="25"/>
      <c r="AH713" s="25"/>
      <c r="AI713" s="25"/>
      <c r="AJ713" s="25"/>
      <c r="AK713" s="25"/>
      <c r="AL713" s="25"/>
      <c r="AM713" s="25"/>
      <c r="AO713" s="25"/>
      <c r="AQ713" s="25"/>
      <c r="AR713" s="25"/>
      <c r="AS713" s="25"/>
      <c r="AT713" s="25"/>
      <c r="AU713" s="25"/>
      <c r="AW713" s="25"/>
      <c r="BA713" s="25"/>
      <c r="BB713" s="25"/>
      <c r="BC713" s="25"/>
      <c r="BE713" s="25"/>
      <c r="BG713" s="25"/>
      <c r="BI713" s="25"/>
      <c r="BJ713" s="25"/>
      <c r="BK713" s="25"/>
      <c r="BL713" s="25"/>
      <c r="BM713" s="25"/>
      <c r="BN713" s="25"/>
      <c r="BO713" s="25"/>
      <c r="BQ713" s="25"/>
    </row>
    <row r="714" spans="1:69" x14ac:dyDescent="0.25">
      <c r="A714" s="25"/>
      <c r="C714" s="25"/>
      <c r="E714" s="25"/>
      <c r="G714" s="25"/>
      <c r="H714" s="25"/>
      <c r="I714" s="25"/>
      <c r="J714" s="25"/>
      <c r="K714" s="25"/>
      <c r="W714" s="25"/>
      <c r="X714" s="25"/>
      <c r="Y714" s="25"/>
      <c r="Z714" s="25"/>
      <c r="AA714" s="25"/>
      <c r="AB714" s="25"/>
      <c r="AC714" s="25"/>
      <c r="AD714" s="25"/>
      <c r="AE714" s="25"/>
      <c r="AF714" s="25"/>
      <c r="AG714" s="25"/>
      <c r="AH714" s="25"/>
      <c r="AI714" s="25"/>
      <c r="AJ714" s="25"/>
      <c r="AK714" s="25"/>
      <c r="AL714" s="25"/>
      <c r="AM714" s="25"/>
      <c r="AO714" s="25"/>
      <c r="AQ714" s="25"/>
      <c r="AR714" s="25"/>
      <c r="AS714" s="25"/>
      <c r="AT714" s="25"/>
      <c r="AU714" s="25"/>
      <c r="AW714" s="25"/>
      <c r="BA714" s="25"/>
      <c r="BB714" s="25"/>
      <c r="BC714" s="25"/>
      <c r="BE714" s="25"/>
      <c r="BG714" s="25"/>
      <c r="BI714" s="25"/>
      <c r="BJ714" s="25"/>
      <c r="BK714" s="25"/>
      <c r="BL714" s="25"/>
      <c r="BM714" s="25"/>
      <c r="BN714" s="25"/>
      <c r="BO714" s="25"/>
      <c r="BQ714" s="25"/>
    </row>
    <row r="715" spans="1:69" x14ac:dyDescent="0.25">
      <c r="A715" s="25"/>
      <c r="C715" s="25"/>
      <c r="E715" s="25"/>
      <c r="G715" s="25"/>
      <c r="H715" s="25"/>
      <c r="I715" s="25"/>
      <c r="J715" s="25"/>
      <c r="K715" s="25"/>
      <c r="W715" s="25"/>
      <c r="X715" s="25"/>
      <c r="Y715" s="25"/>
      <c r="Z715" s="25"/>
      <c r="AA715" s="25"/>
      <c r="AB715" s="25"/>
      <c r="AC715" s="25"/>
      <c r="AD715" s="25"/>
      <c r="AE715" s="25"/>
      <c r="AF715" s="25"/>
      <c r="AG715" s="25"/>
      <c r="AH715" s="25"/>
      <c r="AI715" s="25"/>
      <c r="AJ715" s="25"/>
      <c r="AK715" s="25"/>
      <c r="AL715" s="25"/>
      <c r="AM715" s="25"/>
      <c r="AO715" s="25"/>
      <c r="AQ715" s="25"/>
      <c r="AR715" s="25"/>
      <c r="AS715" s="25"/>
      <c r="AT715" s="25"/>
      <c r="AU715" s="25"/>
      <c r="AW715" s="25"/>
      <c r="BA715" s="25"/>
      <c r="BB715" s="25"/>
      <c r="BC715" s="25"/>
      <c r="BE715" s="25"/>
      <c r="BG715" s="25"/>
      <c r="BI715" s="25"/>
      <c r="BJ715" s="25"/>
      <c r="BK715" s="25"/>
      <c r="BL715" s="25"/>
      <c r="BM715" s="25"/>
      <c r="BN715" s="25"/>
      <c r="BO715" s="25"/>
      <c r="BQ715" s="25"/>
    </row>
    <row r="716" spans="1:69" x14ac:dyDescent="0.25">
      <c r="A716" s="25"/>
      <c r="C716" s="25"/>
      <c r="E716" s="25"/>
      <c r="G716" s="25"/>
      <c r="H716" s="25"/>
      <c r="I716" s="25"/>
      <c r="J716" s="25"/>
      <c r="K716" s="25"/>
      <c r="W716" s="25"/>
      <c r="X716" s="25"/>
      <c r="Y716" s="25"/>
      <c r="Z716" s="25"/>
      <c r="AA716" s="25"/>
      <c r="AB716" s="25"/>
      <c r="AC716" s="25"/>
      <c r="AD716" s="25"/>
      <c r="AE716" s="25"/>
      <c r="AF716" s="25"/>
      <c r="AG716" s="25"/>
      <c r="AH716" s="25"/>
      <c r="AI716" s="25"/>
      <c r="AJ716" s="25"/>
      <c r="AK716" s="25"/>
      <c r="AL716" s="25"/>
      <c r="AM716" s="25"/>
      <c r="AO716" s="25"/>
      <c r="AQ716" s="25"/>
      <c r="AR716" s="25"/>
      <c r="AS716" s="25"/>
      <c r="AT716" s="25"/>
      <c r="AU716" s="25"/>
      <c r="AW716" s="25"/>
      <c r="BA716" s="25"/>
      <c r="BB716" s="25"/>
      <c r="BC716" s="25"/>
      <c r="BE716" s="25"/>
      <c r="BG716" s="25"/>
      <c r="BI716" s="25"/>
      <c r="BJ716" s="25"/>
      <c r="BK716" s="25"/>
      <c r="BL716" s="25"/>
      <c r="BM716" s="25"/>
      <c r="BN716" s="25"/>
      <c r="BO716" s="25"/>
      <c r="BQ716" s="25"/>
    </row>
    <row r="717" spans="1:69" x14ac:dyDescent="0.25">
      <c r="A717" s="25"/>
      <c r="C717" s="25"/>
      <c r="E717" s="25"/>
      <c r="G717" s="25"/>
      <c r="H717" s="25"/>
      <c r="I717" s="25"/>
      <c r="J717" s="25"/>
      <c r="K717" s="25"/>
      <c r="W717" s="25"/>
      <c r="X717" s="25"/>
      <c r="Y717" s="25"/>
      <c r="Z717" s="25"/>
      <c r="AA717" s="25"/>
      <c r="AB717" s="25"/>
      <c r="AC717" s="25"/>
      <c r="AD717" s="25"/>
      <c r="AE717" s="25"/>
      <c r="AF717" s="25"/>
      <c r="AG717" s="25"/>
      <c r="AH717" s="25"/>
      <c r="AI717" s="25"/>
      <c r="AJ717" s="25"/>
      <c r="AK717" s="25"/>
      <c r="AL717" s="25"/>
      <c r="AM717" s="25"/>
      <c r="AO717" s="25"/>
      <c r="AQ717" s="25"/>
      <c r="AR717" s="25"/>
      <c r="AS717" s="25"/>
      <c r="AT717" s="25"/>
      <c r="AU717" s="25"/>
      <c r="AW717" s="25"/>
      <c r="BA717" s="25"/>
      <c r="BB717" s="25"/>
      <c r="BC717" s="25"/>
      <c r="BE717" s="25"/>
      <c r="BG717" s="25"/>
      <c r="BI717" s="25"/>
      <c r="BJ717" s="25"/>
      <c r="BK717" s="25"/>
      <c r="BL717" s="25"/>
      <c r="BM717" s="25"/>
      <c r="BN717" s="25"/>
      <c r="BO717" s="25"/>
      <c r="BQ717" s="25"/>
    </row>
    <row r="718" spans="1:69" x14ac:dyDescent="0.25">
      <c r="A718" s="25"/>
      <c r="C718" s="25"/>
      <c r="E718" s="25"/>
      <c r="G718" s="25"/>
      <c r="H718" s="25"/>
      <c r="I718" s="25"/>
      <c r="J718" s="25"/>
      <c r="K718" s="25"/>
      <c r="W718" s="25"/>
      <c r="X718" s="25"/>
      <c r="Y718" s="25"/>
      <c r="Z718" s="25"/>
      <c r="AA718" s="25"/>
      <c r="AB718" s="25"/>
      <c r="AC718" s="25"/>
      <c r="AD718" s="25"/>
      <c r="AE718" s="25"/>
      <c r="AF718" s="25"/>
      <c r="AG718" s="25"/>
      <c r="AH718" s="25"/>
      <c r="AI718" s="25"/>
      <c r="AJ718" s="25"/>
      <c r="AK718" s="25"/>
      <c r="AL718" s="25"/>
      <c r="AM718" s="25"/>
      <c r="AO718" s="25"/>
      <c r="AQ718" s="25"/>
      <c r="AR718" s="25"/>
      <c r="AS718" s="25"/>
      <c r="AT718" s="25"/>
      <c r="AU718" s="25"/>
      <c r="AW718" s="25"/>
      <c r="BA718" s="25"/>
      <c r="BB718" s="25"/>
      <c r="BC718" s="25"/>
      <c r="BE718" s="25"/>
      <c r="BG718" s="25"/>
      <c r="BI718" s="25"/>
      <c r="BJ718" s="25"/>
      <c r="BK718" s="25"/>
      <c r="BL718" s="25"/>
      <c r="BM718" s="25"/>
      <c r="BN718" s="25"/>
      <c r="BO718" s="25"/>
      <c r="BQ718" s="25"/>
    </row>
    <row r="719" spans="1:69" x14ac:dyDescent="0.25">
      <c r="A719" s="25"/>
      <c r="C719" s="25"/>
      <c r="E719" s="25"/>
      <c r="G719" s="25"/>
      <c r="H719" s="25"/>
      <c r="I719" s="25"/>
      <c r="J719" s="25"/>
      <c r="K719" s="25"/>
      <c r="W719" s="25"/>
      <c r="X719" s="25"/>
      <c r="Y719" s="25"/>
      <c r="Z719" s="25"/>
      <c r="AA719" s="25"/>
      <c r="AB719" s="25"/>
      <c r="AC719" s="25"/>
      <c r="AD719" s="25"/>
      <c r="AE719" s="25"/>
      <c r="AF719" s="25"/>
      <c r="AG719" s="25"/>
      <c r="AH719" s="25"/>
      <c r="AI719" s="25"/>
      <c r="AJ719" s="25"/>
      <c r="AK719" s="25"/>
      <c r="AL719" s="25"/>
      <c r="AM719" s="25"/>
      <c r="AO719" s="25"/>
      <c r="AQ719" s="25"/>
      <c r="AR719" s="25"/>
      <c r="AS719" s="25"/>
      <c r="AT719" s="25"/>
      <c r="AU719" s="25"/>
      <c r="AW719" s="25"/>
      <c r="BA719" s="25"/>
      <c r="BB719" s="25"/>
      <c r="BC719" s="25"/>
      <c r="BE719" s="25"/>
      <c r="BG719" s="25"/>
      <c r="BI719" s="25"/>
      <c r="BJ719" s="25"/>
      <c r="BK719" s="25"/>
      <c r="BL719" s="25"/>
      <c r="BM719" s="25"/>
      <c r="BN719" s="25"/>
      <c r="BO719" s="25"/>
      <c r="BQ719" s="25"/>
    </row>
    <row r="720" spans="1:69" x14ac:dyDescent="0.25">
      <c r="A720" s="25"/>
      <c r="C720" s="25"/>
      <c r="E720" s="25"/>
      <c r="G720" s="25"/>
      <c r="H720" s="25"/>
      <c r="I720" s="25"/>
      <c r="J720" s="25"/>
      <c r="K720" s="25"/>
      <c r="W720" s="25"/>
      <c r="X720" s="25"/>
      <c r="Y720" s="25"/>
      <c r="Z720" s="25"/>
      <c r="AA720" s="25"/>
      <c r="AB720" s="25"/>
      <c r="AC720" s="25"/>
      <c r="AD720" s="25"/>
      <c r="AE720" s="25"/>
      <c r="AF720" s="25"/>
      <c r="AG720" s="25"/>
      <c r="AH720" s="25"/>
      <c r="AI720" s="25"/>
      <c r="AJ720" s="25"/>
      <c r="AK720" s="25"/>
      <c r="AL720" s="25"/>
      <c r="AM720" s="25"/>
      <c r="AO720" s="25"/>
      <c r="AQ720" s="25"/>
      <c r="AR720" s="25"/>
      <c r="AS720" s="25"/>
      <c r="AT720" s="25"/>
      <c r="AU720" s="25"/>
      <c r="AW720" s="25"/>
      <c r="BA720" s="25"/>
      <c r="BB720" s="25"/>
      <c r="BC720" s="25"/>
      <c r="BE720" s="25"/>
      <c r="BG720" s="25"/>
      <c r="BI720" s="25"/>
      <c r="BJ720" s="25"/>
      <c r="BK720" s="25"/>
      <c r="BL720" s="25"/>
      <c r="BM720" s="25"/>
      <c r="BN720" s="25"/>
      <c r="BO720" s="25"/>
      <c r="BQ720" s="25"/>
    </row>
    <row r="721" spans="1:69" x14ac:dyDescent="0.25">
      <c r="A721" s="25"/>
      <c r="C721" s="25"/>
      <c r="E721" s="25"/>
      <c r="G721" s="25"/>
      <c r="H721" s="25"/>
      <c r="I721" s="25"/>
      <c r="J721" s="25"/>
      <c r="K721" s="25"/>
      <c r="W721" s="25"/>
      <c r="X721" s="25"/>
      <c r="Y721" s="25"/>
      <c r="Z721" s="25"/>
      <c r="AA721" s="25"/>
      <c r="AB721" s="25"/>
      <c r="AC721" s="25"/>
      <c r="AD721" s="25"/>
      <c r="AE721" s="25"/>
      <c r="AF721" s="25"/>
      <c r="AG721" s="25"/>
      <c r="AH721" s="25"/>
      <c r="AI721" s="25"/>
      <c r="AJ721" s="25"/>
      <c r="AK721" s="25"/>
      <c r="AL721" s="25"/>
      <c r="AM721" s="25"/>
      <c r="AO721" s="25"/>
      <c r="AQ721" s="25"/>
      <c r="AR721" s="25"/>
      <c r="AS721" s="25"/>
      <c r="AT721" s="25"/>
      <c r="AU721" s="25"/>
      <c r="AW721" s="25"/>
      <c r="BA721" s="25"/>
      <c r="BB721" s="25"/>
      <c r="BC721" s="25"/>
      <c r="BE721" s="25"/>
      <c r="BG721" s="25"/>
      <c r="BI721" s="25"/>
      <c r="BJ721" s="25"/>
      <c r="BK721" s="25"/>
      <c r="BL721" s="25"/>
      <c r="BM721" s="25"/>
      <c r="BN721" s="25"/>
      <c r="BO721" s="25"/>
      <c r="BQ721" s="25"/>
    </row>
    <row r="722" spans="1:69" x14ac:dyDescent="0.25">
      <c r="A722" s="25"/>
      <c r="C722" s="25"/>
      <c r="E722" s="25"/>
      <c r="G722" s="25"/>
      <c r="H722" s="25"/>
      <c r="I722" s="25"/>
      <c r="J722" s="25"/>
      <c r="K722" s="25"/>
      <c r="W722" s="25"/>
      <c r="X722" s="25"/>
      <c r="Y722" s="25"/>
      <c r="Z722" s="25"/>
      <c r="AA722" s="25"/>
      <c r="AB722" s="25"/>
      <c r="AC722" s="25"/>
      <c r="AD722" s="25"/>
      <c r="AE722" s="25"/>
      <c r="AF722" s="25"/>
      <c r="AG722" s="25"/>
      <c r="AH722" s="25"/>
      <c r="AI722" s="25"/>
      <c r="AJ722" s="25"/>
      <c r="AK722" s="25"/>
      <c r="AL722" s="25"/>
      <c r="AM722" s="25"/>
      <c r="AO722" s="25"/>
      <c r="AQ722" s="25"/>
      <c r="AR722" s="25"/>
      <c r="AS722" s="25"/>
      <c r="AT722" s="25"/>
      <c r="AU722" s="25"/>
      <c r="AW722" s="25"/>
      <c r="BA722" s="25"/>
      <c r="BB722" s="25"/>
      <c r="BC722" s="25"/>
      <c r="BE722" s="25"/>
      <c r="BG722" s="25"/>
      <c r="BI722" s="25"/>
      <c r="BJ722" s="25"/>
      <c r="BK722" s="25"/>
      <c r="BL722" s="25"/>
      <c r="BM722" s="25"/>
      <c r="BN722" s="25"/>
      <c r="BO722" s="25"/>
      <c r="BQ722" s="25"/>
    </row>
    <row r="723" spans="1:69" x14ac:dyDescent="0.25">
      <c r="A723" s="25"/>
      <c r="C723" s="25"/>
      <c r="E723" s="25"/>
      <c r="G723" s="25"/>
      <c r="H723" s="25"/>
      <c r="I723" s="25"/>
      <c r="J723" s="25"/>
      <c r="K723" s="25"/>
      <c r="W723" s="25"/>
      <c r="X723" s="25"/>
      <c r="Y723" s="25"/>
      <c r="Z723" s="25"/>
      <c r="AA723" s="25"/>
      <c r="AB723" s="25"/>
      <c r="AC723" s="25"/>
      <c r="AD723" s="25"/>
      <c r="AE723" s="25"/>
      <c r="AF723" s="25"/>
      <c r="AG723" s="25"/>
      <c r="AH723" s="25"/>
      <c r="AI723" s="25"/>
      <c r="AJ723" s="25"/>
      <c r="AK723" s="25"/>
      <c r="AL723" s="25"/>
      <c r="AM723" s="25"/>
      <c r="AO723" s="25"/>
      <c r="AQ723" s="25"/>
      <c r="AR723" s="25"/>
      <c r="AS723" s="25"/>
      <c r="AT723" s="25"/>
      <c r="AU723" s="25"/>
      <c r="AW723" s="25"/>
      <c r="BA723" s="25"/>
      <c r="BB723" s="25"/>
      <c r="BC723" s="25"/>
      <c r="BE723" s="25"/>
      <c r="BG723" s="25"/>
      <c r="BI723" s="25"/>
      <c r="BJ723" s="25"/>
      <c r="BK723" s="25"/>
      <c r="BL723" s="25"/>
      <c r="BM723" s="25"/>
      <c r="BN723" s="25"/>
      <c r="BO723" s="25"/>
      <c r="BQ723" s="25"/>
    </row>
    <row r="724" spans="1:69" x14ac:dyDescent="0.25">
      <c r="A724" s="25"/>
      <c r="C724" s="25"/>
      <c r="E724" s="25"/>
      <c r="G724" s="25"/>
      <c r="H724" s="25"/>
      <c r="I724" s="25"/>
      <c r="J724" s="25"/>
      <c r="K724" s="25"/>
      <c r="W724" s="25"/>
      <c r="X724" s="25"/>
      <c r="Y724" s="25"/>
      <c r="Z724" s="25"/>
      <c r="AA724" s="25"/>
      <c r="AB724" s="25"/>
      <c r="AC724" s="25"/>
      <c r="AD724" s="25"/>
      <c r="AE724" s="25"/>
      <c r="AF724" s="25"/>
      <c r="AG724" s="25"/>
      <c r="AH724" s="25"/>
      <c r="AI724" s="25"/>
      <c r="AJ724" s="25"/>
      <c r="AK724" s="25"/>
      <c r="AL724" s="25"/>
      <c r="AM724" s="25"/>
      <c r="AO724" s="25"/>
      <c r="AQ724" s="25"/>
      <c r="AR724" s="25"/>
      <c r="AS724" s="25"/>
      <c r="AT724" s="25"/>
      <c r="AU724" s="25"/>
      <c r="AW724" s="25"/>
      <c r="BA724" s="25"/>
      <c r="BB724" s="25"/>
      <c r="BC724" s="25"/>
      <c r="BE724" s="25"/>
      <c r="BG724" s="25"/>
      <c r="BI724" s="25"/>
      <c r="BJ724" s="25"/>
      <c r="BK724" s="25"/>
      <c r="BL724" s="25"/>
      <c r="BM724" s="25"/>
      <c r="BN724" s="25"/>
      <c r="BO724" s="25"/>
      <c r="BQ724" s="25"/>
    </row>
    <row r="725" spans="1:69" x14ac:dyDescent="0.25">
      <c r="A725" s="25"/>
      <c r="C725" s="25"/>
      <c r="E725" s="25"/>
      <c r="G725" s="25"/>
      <c r="H725" s="25"/>
      <c r="I725" s="25"/>
      <c r="J725" s="25"/>
      <c r="K725" s="25"/>
      <c r="W725" s="25"/>
      <c r="X725" s="25"/>
      <c r="Y725" s="25"/>
      <c r="Z725" s="25"/>
      <c r="AA725" s="25"/>
      <c r="AB725" s="25"/>
      <c r="AC725" s="25"/>
      <c r="AD725" s="25"/>
      <c r="AE725" s="25"/>
      <c r="AF725" s="25"/>
      <c r="AG725" s="25"/>
      <c r="AH725" s="25"/>
      <c r="AI725" s="25"/>
      <c r="AJ725" s="25"/>
      <c r="AK725" s="25"/>
      <c r="AL725" s="25"/>
      <c r="AM725" s="25"/>
      <c r="AO725" s="25"/>
      <c r="AQ725" s="25"/>
      <c r="AR725" s="25"/>
      <c r="AS725" s="25"/>
      <c r="AT725" s="25"/>
      <c r="AU725" s="25"/>
      <c r="AW725" s="25"/>
      <c r="BA725" s="25"/>
      <c r="BB725" s="25"/>
      <c r="BC725" s="25"/>
      <c r="BE725" s="25"/>
      <c r="BG725" s="25"/>
      <c r="BI725" s="25"/>
      <c r="BJ725" s="25"/>
      <c r="BK725" s="25"/>
      <c r="BL725" s="25"/>
      <c r="BM725" s="25"/>
      <c r="BN725" s="25"/>
      <c r="BO725" s="25"/>
      <c r="BQ725" s="25"/>
    </row>
    <row r="726" spans="1:69" x14ac:dyDescent="0.25">
      <c r="A726" s="25"/>
      <c r="C726" s="25"/>
      <c r="E726" s="25"/>
      <c r="G726" s="25"/>
      <c r="H726" s="25"/>
      <c r="I726" s="25"/>
      <c r="J726" s="25"/>
      <c r="K726" s="25"/>
      <c r="W726" s="25"/>
      <c r="X726" s="25"/>
      <c r="Y726" s="25"/>
      <c r="Z726" s="25"/>
      <c r="AA726" s="25"/>
      <c r="AB726" s="25"/>
      <c r="AC726" s="25"/>
      <c r="AD726" s="25"/>
      <c r="AE726" s="25"/>
      <c r="AF726" s="25"/>
      <c r="AG726" s="25"/>
      <c r="AH726" s="25"/>
      <c r="AI726" s="25"/>
      <c r="AJ726" s="25"/>
      <c r="AK726" s="25"/>
      <c r="AL726" s="25"/>
      <c r="AM726" s="25"/>
      <c r="AO726" s="25"/>
      <c r="AQ726" s="25"/>
      <c r="AR726" s="25"/>
      <c r="AS726" s="25"/>
      <c r="AT726" s="25"/>
      <c r="AU726" s="25"/>
      <c r="AW726" s="25"/>
      <c r="BA726" s="25"/>
      <c r="BB726" s="25"/>
      <c r="BC726" s="25"/>
      <c r="BE726" s="25"/>
      <c r="BG726" s="25"/>
      <c r="BI726" s="25"/>
      <c r="BJ726" s="25"/>
      <c r="BK726" s="25"/>
      <c r="BL726" s="25"/>
      <c r="BM726" s="25"/>
      <c r="BN726" s="25"/>
      <c r="BO726" s="25"/>
      <c r="BQ726" s="25"/>
    </row>
    <row r="727" spans="1:69" x14ac:dyDescent="0.25">
      <c r="A727" s="25"/>
      <c r="C727" s="25"/>
      <c r="E727" s="25"/>
      <c r="G727" s="25"/>
      <c r="H727" s="25"/>
      <c r="I727" s="25"/>
      <c r="J727" s="25"/>
      <c r="K727" s="25"/>
      <c r="W727" s="25"/>
      <c r="X727" s="25"/>
      <c r="Y727" s="25"/>
      <c r="Z727" s="25"/>
      <c r="AA727" s="25"/>
      <c r="AB727" s="25"/>
      <c r="AC727" s="25"/>
      <c r="AD727" s="25"/>
      <c r="AE727" s="25"/>
      <c r="AF727" s="25"/>
      <c r="AG727" s="25"/>
      <c r="AH727" s="25"/>
      <c r="AI727" s="25"/>
      <c r="AJ727" s="25"/>
      <c r="AK727" s="25"/>
      <c r="AL727" s="25"/>
      <c r="AM727" s="25"/>
      <c r="AO727" s="25"/>
      <c r="AQ727" s="25"/>
      <c r="AR727" s="25"/>
      <c r="AS727" s="25"/>
      <c r="AT727" s="25"/>
      <c r="AU727" s="25"/>
      <c r="AW727" s="25"/>
      <c r="BA727" s="25"/>
      <c r="BB727" s="25"/>
      <c r="BC727" s="25"/>
      <c r="BE727" s="25"/>
      <c r="BG727" s="25"/>
      <c r="BI727" s="25"/>
      <c r="BJ727" s="25"/>
      <c r="BK727" s="25"/>
      <c r="BL727" s="25"/>
      <c r="BM727" s="25"/>
      <c r="BN727" s="25"/>
      <c r="BO727" s="25"/>
      <c r="BQ727" s="25"/>
    </row>
    <row r="728" spans="1:69" x14ac:dyDescent="0.25">
      <c r="A728" s="25"/>
      <c r="C728" s="25"/>
      <c r="E728" s="25"/>
      <c r="G728" s="25"/>
      <c r="H728" s="25"/>
      <c r="I728" s="25"/>
      <c r="J728" s="25"/>
      <c r="K728" s="25"/>
      <c r="W728" s="25"/>
      <c r="X728" s="25"/>
      <c r="Y728" s="25"/>
      <c r="Z728" s="25"/>
      <c r="AA728" s="25"/>
      <c r="AB728" s="25"/>
      <c r="AC728" s="25"/>
      <c r="AD728" s="25"/>
      <c r="AE728" s="25"/>
      <c r="AF728" s="25"/>
      <c r="AG728" s="25"/>
      <c r="AH728" s="25"/>
      <c r="AI728" s="25"/>
      <c r="AJ728" s="25"/>
      <c r="AK728" s="25"/>
      <c r="AL728" s="25"/>
      <c r="AM728" s="25"/>
      <c r="AO728" s="25"/>
      <c r="AQ728" s="25"/>
      <c r="AR728" s="25"/>
      <c r="AS728" s="25"/>
      <c r="AT728" s="25"/>
      <c r="AU728" s="25"/>
      <c r="AW728" s="25"/>
      <c r="BA728" s="25"/>
      <c r="BB728" s="25"/>
      <c r="BC728" s="25"/>
      <c r="BE728" s="25"/>
      <c r="BG728" s="25"/>
      <c r="BI728" s="25"/>
      <c r="BJ728" s="25"/>
      <c r="BK728" s="25"/>
      <c r="BL728" s="25"/>
      <c r="BM728" s="25"/>
      <c r="BN728" s="25"/>
      <c r="BO728" s="25"/>
      <c r="BQ728" s="25"/>
    </row>
    <row r="729" spans="1:69" x14ac:dyDescent="0.25">
      <c r="A729" s="25"/>
      <c r="C729" s="25"/>
      <c r="E729" s="25"/>
      <c r="G729" s="25"/>
      <c r="H729" s="25"/>
      <c r="I729" s="25"/>
      <c r="J729" s="25"/>
      <c r="K729" s="25"/>
      <c r="W729" s="25"/>
      <c r="X729" s="25"/>
      <c r="Y729" s="25"/>
      <c r="Z729" s="25"/>
      <c r="AA729" s="25"/>
      <c r="AB729" s="25"/>
      <c r="AC729" s="25"/>
      <c r="AD729" s="25"/>
      <c r="AE729" s="25"/>
      <c r="AF729" s="25"/>
      <c r="AG729" s="25"/>
      <c r="AH729" s="25"/>
      <c r="AI729" s="25"/>
      <c r="AJ729" s="25"/>
      <c r="AK729" s="25"/>
      <c r="AL729" s="25"/>
      <c r="AM729" s="25"/>
      <c r="AO729" s="25"/>
      <c r="AQ729" s="25"/>
      <c r="AR729" s="25"/>
      <c r="AS729" s="25"/>
      <c r="AT729" s="25"/>
      <c r="AU729" s="25"/>
      <c r="AW729" s="25"/>
      <c r="BA729" s="25"/>
      <c r="BB729" s="25"/>
      <c r="BC729" s="25"/>
      <c r="BE729" s="25"/>
      <c r="BG729" s="25"/>
      <c r="BI729" s="25"/>
      <c r="BJ729" s="25"/>
      <c r="BK729" s="25"/>
      <c r="BL729" s="25"/>
      <c r="BM729" s="25"/>
      <c r="BN729" s="25"/>
      <c r="BO729" s="25"/>
      <c r="BQ729" s="25"/>
    </row>
    <row r="730" spans="1:69" x14ac:dyDescent="0.25">
      <c r="A730" s="25"/>
      <c r="C730" s="25"/>
      <c r="E730" s="25"/>
      <c r="G730" s="25"/>
      <c r="H730" s="25"/>
      <c r="I730" s="25"/>
      <c r="J730" s="25"/>
      <c r="K730" s="25"/>
      <c r="W730" s="25"/>
      <c r="X730" s="25"/>
      <c r="Y730" s="25"/>
      <c r="Z730" s="25"/>
      <c r="AA730" s="25"/>
      <c r="AB730" s="25"/>
      <c r="AC730" s="25"/>
      <c r="AD730" s="25"/>
      <c r="AE730" s="25"/>
      <c r="AF730" s="25"/>
      <c r="AG730" s="25"/>
      <c r="AH730" s="25"/>
      <c r="AI730" s="25"/>
      <c r="AJ730" s="25"/>
      <c r="AK730" s="25"/>
      <c r="AL730" s="25"/>
      <c r="AM730" s="25"/>
      <c r="AO730" s="25"/>
      <c r="AQ730" s="25"/>
      <c r="AR730" s="25"/>
      <c r="AS730" s="25"/>
      <c r="AT730" s="25"/>
      <c r="AU730" s="25"/>
      <c r="AW730" s="25"/>
      <c r="BA730" s="25"/>
      <c r="BB730" s="25"/>
      <c r="BC730" s="25"/>
      <c r="BE730" s="25"/>
      <c r="BG730" s="25"/>
      <c r="BI730" s="25"/>
      <c r="BJ730" s="25"/>
      <c r="BK730" s="25"/>
      <c r="BL730" s="25"/>
      <c r="BM730" s="25"/>
      <c r="BN730" s="25"/>
      <c r="BO730" s="25"/>
      <c r="BQ730" s="25"/>
    </row>
    <row r="731" spans="1:69" x14ac:dyDescent="0.25">
      <c r="A731" s="25"/>
      <c r="C731" s="25"/>
      <c r="E731" s="25"/>
      <c r="G731" s="25"/>
      <c r="H731" s="25"/>
      <c r="I731" s="25"/>
      <c r="J731" s="25"/>
      <c r="K731" s="25"/>
      <c r="W731" s="25"/>
      <c r="X731" s="25"/>
      <c r="Y731" s="25"/>
      <c r="Z731" s="25"/>
      <c r="AA731" s="25"/>
      <c r="AB731" s="25"/>
      <c r="AC731" s="25"/>
      <c r="AD731" s="25"/>
      <c r="AE731" s="25"/>
      <c r="AF731" s="25"/>
      <c r="AG731" s="25"/>
      <c r="AH731" s="25"/>
      <c r="AI731" s="25"/>
      <c r="AJ731" s="25"/>
      <c r="AK731" s="25"/>
      <c r="AL731" s="25"/>
      <c r="AM731" s="25"/>
      <c r="AO731" s="25"/>
      <c r="AQ731" s="25"/>
      <c r="AR731" s="25"/>
      <c r="AS731" s="25"/>
      <c r="AT731" s="25"/>
      <c r="AU731" s="25"/>
      <c r="AW731" s="25"/>
      <c r="BA731" s="25"/>
      <c r="BB731" s="25"/>
      <c r="BC731" s="25"/>
      <c r="BE731" s="25"/>
      <c r="BG731" s="25"/>
      <c r="BI731" s="25"/>
      <c r="BJ731" s="25"/>
      <c r="BK731" s="25"/>
      <c r="BL731" s="25"/>
      <c r="BM731" s="25"/>
      <c r="BN731" s="25"/>
      <c r="BO731" s="25"/>
      <c r="BQ731" s="25"/>
    </row>
    <row r="732" spans="1:69" x14ac:dyDescent="0.25">
      <c r="A732" s="25"/>
      <c r="C732" s="25"/>
      <c r="E732" s="25"/>
      <c r="G732" s="25"/>
      <c r="H732" s="25"/>
      <c r="I732" s="25"/>
      <c r="J732" s="25"/>
      <c r="K732" s="25"/>
      <c r="W732" s="25"/>
      <c r="X732" s="25"/>
      <c r="Y732" s="25"/>
      <c r="Z732" s="25"/>
      <c r="AA732" s="25"/>
      <c r="AB732" s="25"/>
      <c r="AC732" s="25"/>
      <c r="AD732" s="25"/>
      <c r="AE732" s="25"/>
      <c r="AF732" s="25"/>
      <c r="AG732" s="25"/>
      <c r="AH732" s="25"/>
      <c r="AI732" s="25"/>
      <c r="AJ732" s="25"/>
      <c r="AK732" s="25"/>
      <c r="AL732" s="25"/>
      <c r="AM732" s="25"/>
      <c r="AO732" s="25"/>
      <c r="AQ732" s="25"/>
      <c r="AR732" s="25"/>
      <c r="AS732" s="25"/>
      <c r="AT732" s="25"/>
      <c r="AU732" s="25"/>
      <c r="AW732" s="25"/>
      <c r="BA732" s="25"/>
      <c r="BB732" s="25"/>
      <c r="BC732" s="25"/>
      <c r="BE732" s="25"/>
      <c r="BG732" s="25"/>
      <c r="BI732" s="25"/>
      <c r="BJ732" s="25"/>
      <c r="BK732" s="25"/>
      <c r="BL732" s="25"/>
      <c r="BM732" s="25"/>
      <c r="BN732" s="25"/>
      <c r="BO732" s="25"/>
      <c r="BQ732" s="25"/>
    </row>
    <row r="733" spans="1:69" x14ac:dyDescent="0.25">
      <c r="A733" s="25"/>
      <c r="C733" s="25"/>
      <c r="E733" s="25"/>
      <c r="G733" s="25"/>
      <c r="H733" s="25"/>
      <c r="I733" s="25"/>
      <c r="J733" s="25"/>
      <c r="K733" s="25"/>
      <c r="W733" s="25"/>
      <c r="X733" s="25"/>
      <c r="Y733" s="25"/>
      <c r="Z733" s="25"/>
      <c r="AA733" s="25"/>
      <c r="AB733" s="25"/>
      <c r="AC733" s="25"/>
      <c r="AD733" s="25"/>
      <c r="AE733" s="25"/>
      <c r="AF733" s="25"/>
      <c r="AG733" s="25"/>
      <c r="AH733" s="25"/>
      <c r="AI733" s="25"/>
      <c r="AJ733" s="25"/>
      <c r="AK733" s="25"/>
      <c r="AL733" s="25"/>
      <c r="AM733" s="25"/>
      <c r="AO733" s="25"/>
      <c r="AQ733" s="25"/>
      <c r="AR733" s="25"/>
      <c r="AS733" s="25"/>
      <c r="AT733" s="25"/>
      <c r="AU733" s="25"/>
      <c r="AW733" s="25"/>
      <c r="BA733" s="25"/>
      <c r="BB733" s="25"/>
      <c r="BC733" s="25"/>
      <c r="BE733" s="25"/>
      <c r="BG733" s="25"/>
      <c r="BI733" s="25"/>
      <c r="BJ733" s="25"/>
      <c r="BK733" s="25"/>
      <c r="BL733" s="25"/>
      <c r="BM733" s="25"/>
      <c r="BN733" s="25"/>
      <c r="BO733" s="25"/>
      <c r="BQ733" s="25"/>
    </row>
    <row r="734" spans="1:69" x14ac:dyDescent="0.25">
      <c r="A734" s="25"/>
      <c r="C734" s="25"/>
      <c r="E734" s="25"/>
      <c r="G734" s="25"/>
      <c r="H734" s="25"/>
      <c r="I734" s="25"/>
      <c r="J734" s="25"/>
      <c r="K734" s="25"/>
      <c r="W734" s="25"/>
      <c r="X734" s="25"/>
      <c r="Y734" s="25"/>
      <c r="Z734" s="25"/>
      <c r="AA734" s="25"/>
      <c r="AB734" s="25"/>
      <c r="AC734" s="25"/>
      <c r="AD734" s="25"/>
      <c r="AE734" s="25"/>
      <c r="AF734" s="25"/>
      <c r="AG734" s="25"/>
      <c r="AH734" s="25"/>
      <c r="AI734" s="25"/>
      <c r="AJ734" s="25"/>
      <c r="AK734" s="25"/>
      <c r="AL734" s="25"/>
      <c r="AM734" s="25"/>
      <c r="AO734" s="25"/>
      <c r="AQ734" s="25"/>
      <c r="AR734" s="25"/>
      <c r="AS734" s="25"/>
      <c r="AT734" s="25"/>
      <c r="AU734" s="25"/>
      <c r="AW734" s="25"/>
      <c r="BA734" s="25"/>
      <c r="BB734" s="25"/>
      <c r="BC734" s="25"/>
      <c r="BE734" s="25"/>
      <c r="BG734" s="25"/>
      <c r="BI734" s="25"/>
      <c r="BJ734" s="25"/>
      <c r="BK734" s="25"/>
      <c r="BL734" s="25"/>
      <c r="BM734" s="25"/>
      <c r="BN734" s="25"/>
      <c r="BO734" s="25"/>
      <c r="BQ734" s="25"/>
    </row>
    <row r="735" spans="1:69" x14ac:dyDescent="0.25">
      <c r="A735" s="25"/>
      <c r="C735" s="25"/>
      <c r="E735" s="25"/>
      <c r="G735" s="25"/>
      <c r="H735" s="25"/>
      <c r="I735" s="25"/>
      <c r="J735" s="25"/>
      <c r="K735" s="25"/>
      <c r="W735" s="25"/>
      <c r="X735" s="25"/>
      <c r="Y735" s="25"/>
      <c r="Z735" s="25"/>
      <c r="AA735" s="25"/>
      <c r="AB735" s="25"/>
      <c r="AC735" s="25"/>
      <c r="AD735" s="25"/>
      <c r="AE735" s="25"/>
      <c r="AF735" s="25"/>
      <c r="AG735" s="25"/>
      <c r="AH735" s="25"/>
      <c r="AI735" s="25"/>
      <c r="AJ735" s="25"/>
      <c r="AK735" s="25"/>
      <c r="AL735" s="25"/>
      <c r="AM735" s="25"/>
      <c r="AO735" s="25"/>
      <c r="AQ735" s="25"/>
      <c r="AR735" s="25"/>
      <c r="AS735" s="25"/>
      <c r="AT735" s="25"/>
      <c r="AU735" s="25"/>
      <c r="AW735" s="25"/>
      <c r="BA735" s="25"/>
      <c r="BB735" s="25"/>
      <c r="BC735" s="25"/>
      <c r="BE735" s="25"/>
      <c r="BG735" s="25"/>
      <c r="BI735" s="25"/>
      <c r="BJ735" s="25"/>
      <c r="BK735" s="25"/>
      <c r="BL735" s="25"/>
      <c r="BM735" s="25"/>
      <c r="BN735" s="25"/>
      <c r="BO735" s="25"/>
      <c r="BQ735" s="25"/>
    </row>
    <row r="736" spans="1:69" x14ac:dyDescent="0.25">
      <c r="A736" s="25"/>
      <c r="C736" s="25"/>
      <c r="E736" s="25"/>
      <c r="G736" s="25"/>
      <c r="H736" s="25"/>
      <c r="I736" s="25"/>
      <c r="J736" s="25"/>
      <c r="K736" s="25"/>
      <c r="W736" s="25"/>
      <c r="X736" s="25"/>
      <c r="Y736" s="25"/>
      <c r="Z736" s="25"/>
      <c r="AA736" s="25"/>
      <c r="AB736" s="25"/>
      <c r="AC736" s="25"/>
      <c r="AD736" s="25"/>
      <c r="AE736" s="25"/>
      <c r="AF736" s="25"/>
      <c r="AG736" s="25"/>
      <c r="AH736" s="25"/>
      <c r="AI736" s="25"/>
      <c r="AJ736" s="25"/>
      <c r="AK736" s="25"/>
      <c r="AL736" s="25"/>
      <c r="AM736" s="25"/>
      <c r="AO736" s="25"/>
      <c r="AQ736" s="25"/>
      <c r="AR736" s="25"/>
      <c r="AS736" s="25"/>
      <c r="AT736" s="25"/>
      <c r="AU736" s="25"/>
      <c r="AW736" s="25"/>
      <c r="BA736" s="25"/>
      <c r="BB736" s="25"/>
      <c r="BC736" s="25"/>
      <c r="BE736" s="25"/>
      <c r="BG736" s="25"/>
      <c r="BI736" s="25"/>
      <c r="BJ736" s="25"/>
      <c r="BK736" s="25"/>
      <c r="BL736" s="25"/>
      <c r="BM736" s="25"/>
      <c r="BN736" s="25"/>
      <c r="BO736" s="25"/>
      <c r="BQ736" s="25"/>
    </row>
    <row r="737" spans="1:69" x14ac:dyDescent="0.25">
      <c r="A737" s="25"/>
      <c r="C737" s="25"/>
      <c r="E737" s="25"/>
      <c r="G737" s="25"/>
      <c r="H737" s="25"/>
      <c r="I737" s="25"/>
      <c r="J737" s="25"/>
      <c r="K737" s="25"/>
      <c r="W737" s="25"/>
      <c r="X737" s="25"/>
      <c r="Y737" s="25"/>
      <c r="Z737" s="25"/>
      <c r="AA737" s="25"/>
      <c r="AB737" s="25"/>
      <c r="AC737" s="25"/>
      <c r="AD737" s="25"/>
      <c r="AE737" s="25"/>
      <c r="AF737" s="25"/>
      <c r="AG737" s="25"/>
      <c r="AH737" s="25"/>
      <c r="AI737" s="25"/>
      <c r="AJ737" s="25"/>
      <c r="AK737" s="25"/>
      <c r="AL737" s="25"/>
      <c r="AM737" s="25"/>
      <c r="AO737" s="25"/>
      <c r="AQ737" s="25"/>
      <c r="AR737" s="25"/>
      <c r="AS737" s="25"/>
      <c r="AT737" s="25"/>
      <c r="AU737" s="25"/>
      <c r="AW737" s="25"/>
      <c r="BA737" s="25"/>
      <c r="BB737" s="25"/>
      <c r="BC737" s="25"/>
      <c r="BE737" s="25"/>
      <c r="BG737" s="25"/>
      <c r="BI737" s="25"/>
      <c r="BJ737" s="25"/>
      <c r="BK737" s="25"/>
      <c r="BL737" s="25"/>
      <c r="BM737" s="25"/>
      <c r="BN737" s="25"/>
      <c r="BO737" s="25"/>
      <c r="BQ737" s="25"/>
    </row>
    <row r="738" spans="1:69" x14ac:dyDescent="0.25">
      <c r="A738" s="25"/>
      <c r="C738" s="25"/>
      <c r="E738" s="25"/>
      <c r="G738" s="25"/>
      <c r="H738" s="25"/>
      <c r="I738" s="25"/>
      <c r="J738" s="25"/>
      <c r="K738" s="25"/>
      <c r="W738" s="25"/>
      <c r="X738" s="25"/>
      <c r="Y738" s="25"/>
      <c r="Z738" s="25"/>
      <c r="AA738" s="25"/>
      <c r="AB738" s="25"/>
      <c r="AC738" s="25"/>
      <c r="AD738" s="25"/>
      <c r="AE738" s="25"/>
      <c r="AF738" s="25"/>
      <c r="AG738" s="25"/>
      <c r="AH738" s="25"/>
      <c r="AI738" s="25"/>
      <c r="AJ738" s="25"/>
      <c r="AK738" s="25"/>
      <c r="AL738" s="25"/>
      <c r="AM738" s="25"/>
      <c r="AO738" s="25"/>
      <c r="AQ738" s="25"/>
      <c r="AR738" s="25"/>
      <c r="AS738" s="25"/>
      <c r="AT738" s="25"/>
      <c r="AU738" s="25"/>
      <c r="AW738" s="25"/>
      <c r="BA738" s="25"/>
      <c r="BB738" s="25"/>
      <c r="BC738" s="25"/>
      <c r="BE738" s="25"/>
      <c r="BG738" s="25"/>
      <c r="BI738" s="25"/>
      <c r="BJ738" s="25"/>
      <c r="BK738" s="25"/>
      <c r="BL738" s="25"/>
      <c r="BM738" s="25"/>
      <c r="BN738" s="25"/>
      <c r="BO738" s="25"/>
      <c r="BQ738" s="25"/>
    </row>
    <row r="739" spans="1:69" x14ac:dyDescent="0.25">
      <c r="A739" s="25"/>
      <c r="C739" s="25"/>
      <c r="E739" s="25"/>
      <c r="G739" s="25"/>
      <c r="H739" s="25"/>
      <c r="I739" s="25"/>
      <c r="J739" s="25"/>
      <c r="K739" s="25"/>
      <c r="W739" s="25"/>
      <c r="X739" s="25"/>
      <c r="Y739" s="25"/>
      <c r="Z739" s="25"/>
      <c r="AA739" s="25"/>
      <c r="AB739" s="25"/>
      <c r="AC739" s="25"/>
      <c r="AD739" s="25"/>
      <c r="AE739" s="25"/>
      <c r="AF739" s="25"/>
      <c r="AG739" s="25"/>
      <c r="AH739" s="25"/>
      <c r="AI739" s="25"/>
      <c r="AJ739" s="25"/>
      <c r="AK739" s="25"/>
      <c r="AL739" s="25"/>
      <c r="AM739" s="25"/>
      <c r="AO739" s="25"/>
      <c r="AQ739" s="25"/>
      <c r="AR739" s="25"/>
      <c r="AS739" s="25"/>
      <c r="AT739" s="25"/>
      <c r="AU739" s="25"/>
      <c r="AW739" s="25"/>
      <c r="BA739" s="25"/>
      <c r="BB739" s="25"/>
      <c r="BC739" s="25"/>
      <c r="BE739" s="25"/>
      <c r="BG739" s="25"/>
      <c r="BI739" s="25"/>
      <c r="BJ739" s="25"/>
      <c r="BK739" s="25"/>
      <c r="BL739" s="25"/>
      <c r="BM739" s="25"/>
      <c r="BN739" s="25"/>
      <c r="BO739" s="25"/>
      <c r="BQ739" s="25"/>
    </row>
    <row r="740" spans="1:69" x14ac:dyDescent="0.25">
      <c r="A740" s="25"/>
      <c r="C740" s="25"/>
      <c r="E740" s="25"/>
      <c r="G740" s="25"/>
      <c r="H740" s="25"/>
      <c r="I740" s="25"/>
      <c r="J740" s="25"/>
      <c r="K740" s="25"/>
      <c r="W740" s="25"/>
      <c r="X740" s="25"/>
      <c r="Y740" s="25"/>
      <c r="Z740" s="25"/>
      <c r="AA740" s="25"/>
      <c r="AB740" s="25"/>
      <c r="AC740" s="25"/>
      <c r="AD740" s="25"/>
      <c r="AE740" s="25"/>
      <c r="AF740" s="25"/>
      <c r="AG740" s="25"/>
      <c r="AH740" s="25"/>
      <c r="AI740" s="25"/>
      <c r="AJ740" s="25"/>
      <c r="AK740" s="25"/>
      <c r="AL740" s="25"/>
      <c r="AM740" s="25"/>
      <c r="AO740" s="25"/>
      <c r="AQ740" s="25"/>
      <c r="AR740" s="25"/>
      <c r="AS740" s="25"/>
      <c r="AT740" s="25"/>
      <c r="AU740" s="25"/>
      <c r="AW740" s="25"/>
      <c r="BA740" s="25"/>
      <c r="BB740" s="25"/>
      <c r="BC740" s="25"/>
      <c r="BE740" s="25"/>
      <c r="BG740" s="25"/>
      <c r="BI740" s="25"/>
      <c r="BJ740" s="25"/>
      <c r="BK740" s="25"/>
      <c r="BL740" s="25"/>
      <c r="BM740" s="25"/>
      <c r="BN740" s="25"/>
      <c r="BO740" s="25"/>
      <c r="BQ740" s="25"/>
    </row>
    <row r="741" spans="1:69" x14ac:dyDescent="0.25">
      <c r="A741" s="25"/>
      <c r="C741" s="25"/>
      <c r="E741" s="25"/>
      <c r="G741" s="25"/>
      <c r="H741" s="25"/>
      <c r="I741" s="25"/>
      <c r="J741" s="25"/>
      <c r="K741" s="25"/>
      <c r="W741" s="25"/>
      <c r="X741" s="25"/>
      <c r="Y741" s="25"/>
      <c r="Z741" s="25"/>
      <c r="AA741" s="25"/>
      <c r="AB741" s="25"/>
      <c r="AC741" s="25"/>
      <c r="AD741" s="25"/>
      <c r="AE741" s="25"/>
      <c r="AF741" s="25"/>
      <c r="AG741" s="25"/>
      <c r="AH741" s="25"/>
      <c r="AI741" s="25"/>
      <c r="AJ741" s="25"/>
      <c r="AK741" s="25"/>
      <c r="AL741" s="25"/>
      <c r="AM741" s="25"/>
      <c r="AO741" s="25"/>
      <c r="AQ741" s="25"/>
      <c r="AR741" s="25"/>
      <c r="AS741" s="25"/>
      <c r="AT741" s="25"/>
      <c r="AU741" s="25"/>
      <c r="AW741" s="25"/>
      <c r="BA741" s="25"/>
      <c r="BB741" s="25"/>
      <c r="BC741" s="25"/>
      <c r="BE741" s="25"/>
      <c r="BG741" s="25"/>
      <c r="BI741" s="25"/>
      <c r="BJ741" s="25"/>
      <c r="BK741" s="25"/>
      <c r="BL741" s="25"/>
      <c r="BM741" s="25"/>
      <c r="BN741" s="25"/>
      <c r="BO741" s="25"/>
      <c r="BQ741" s="25"/>
    </row>
    <row r="742" spans="1:69" x14ac:dyDescent="0.25">
      <c r="A742" s="25"/>
      <c r="C742" s="25"/>
      <c r="E742" s="25"/>
      <c r="G742" s="25"/>
      <c r="H742" s="25"/>
      <c r="I742" s="25"/>
      <c r="J742" s="25"/>
      <c r="K742" s="25"/>
      <c r="W742" s="25"/>
      <c r="X742" s="25"/>
      <c r="Y742" s="25"/>
      <c r="Z742" s="25"/>
      <c r="AA742" s="25"/>
      <c r="AB742" s="25"/>
      <c r="AC742" s="25"/>
      <c r="AD742" s="25"/>
      <c r="AE742" s="25"/>
      <c r="AF742" s="25"/>
      <c r="AG742" s="25"/>
      <c r="AH742" s="25"/>
      <c r="AI742" s="25"/>
      <c r="AJ742" s="25"/>
      <c r="AK742" s="25"/>
      <c r="AL742" s="25"/>
      <c r="AM742" s="25"/>
      <c r="AO742" s="25"/>
      <c r="AQ742" s="25"/>
      <c r="AR742" s="25"/>
      <c r="AS742" s="25"/>
      <c r="AT742" s="25"/>
      <c r="AU742" s="25"/>
      <c r="AW742" s="25"/>
      <c r="BA742" s="25"/>
      <c r="BB742" s="25"/>
      <c r="BC742" s="25"/>
      <c r="BE742" s="25"/>
      <c r="BG742" s="25"/>
      <c r="BI742" s="25"/>
      <c r="BJ742" s="25"/>
      <c r="BK742" s="25"/>
      <c r="BL742" s="25"/>
      <c r="BM742" s="25"/>
      <c r="BN742" s="25"/>
      <c r="BO742" s="25"/>
      <c r="BQ742" s="25"/>
    </row>
    <row r="743" spans="1:69" x14ac:dyDescent="0.25">
      <c r="A743" s="25"/>
      <c r="C743" s="25"/>
      <c r="E743" s="25"/>
      <c r="G743" s="25"/>
      <c r="H743" s="25"/>
      <c r="I743" s="25"/>
      <c r="J743" s="25"/>
      <c r="K743" s="25"/>
      <c r="W743" s="25"/>
      <c r="X743" s="25"/>
      <c r="Y743" s="25"/>
      <c r="Z743" s="25"/>
      <c r="AA743" s="25"/>
      <c r="AB743" s="25"/>
      <c r="AC743" s="25"/>
      <c r="AD743" s="25"/>
      <c r="AE743" s="25"/>
      <c r="AF743" s="25"/>
      <c r="AG743" s="25"/>
      <c r="AH743" s="25"/>
      <c r="AI743" s="25"/>
      <c r="AJ743" s="25"/>
      <c r="AK743" s="25"/>
      <c r="AL743" s="25"/>
      <c r="AM743" s="25"/>
      <c r="AO743" s="25"/>
      <c r="AQ743" s="25"/>
      <c r="AR743" s="25"/>
      <c r="AS743" s="25"/>
      <c r="AT743" s="25"/>
      <c r="AU743" s="25"/>
      <c r="AW743" s="25"/>
      <c r="BA743" s="25"/>
      <c r="BB743" s="25"/>
      <c r="BC743" s="25"/>
      <c r="BE743" s="25"/>
      <c r="BG743" s="25"/>
      <c r="BI743" s="25"/>
      <c r="BJ743" s="25"/>
      <c r="BK743" s="25"/>
      <c r="BL743" s="25"/>
      <c r="BM743" s="25"/>
      <c r="BN743" s="25"/>
      <c r="BO743" s="25"/>
      <c r="BQ743" s="25"/>
    </row>
    <row r="744" spans="1:69" x14ac:dyDescent="0.25">
      <c r="A744" s="25"/>
      <c r="C744" s="25"/>
      <c r="E744" s="25"/>
      <c r="G744" s="25"/>
      <c r="H744" s="25"/>
      <c r="I744" s="25"/>
      <c r="J744" s="25"/>
      <c r="K744" s="25"/>
      <c r="W744" s="25"/>
      <c r="X744" s="25"/>
      <c r="Y744" s="25"/>
      <c r="Z744" s="25"/>
      <c r="AA744" s="25"/>
      <c r="AB744" s="25"/>
      <c r="AC744" s="25"/>
      <c r="AD744" s="25"/>
      <c r="AE744" s="25"/>
      <c r="AF744" s="25"/>
      <c r="AG744" s="25"/>
      <c r="AH744" s="25"/>
      <c r="AI744" s="25"/>
      <c r="AJ744" s="25"/>
      <c r="AK744" s="25"/>
      <c r="AL744" s="25"/>
      <c r="AM744" s="25"/>
      <c r="AO744" s="25"/>
      <c r="AQ744" s="25"/>
      <c r="AR744" s="25"/>
      <c r="AS744" s="25"/>
      <c r="AT744" s="25"/>
      <c r="AU744" s="25"/>
      <c r="AW744" s="25"/>
      <c r="BA744" s="25"/>
      <c r="BB744" s="25"/>
      <c r="BC744" s="25"/>
      <c r="BE744" s="25"/>
      <c r="BG744" s="25"/>
      <c r="BI744" s="25"/>
      <c r="BJ744" s="25"/>
      <c r="BK744" s="25"/>
      <c r="BL744" s="25"/>
      <c r="BM744" s="25"/>
      <c r="BN744" s="25"/>
      <c r="BO744" s="25"/>
      <c r="BQ744" s="25"/>
    </row>
    <row r="745" spans="1:69" x14ac:dyDescent="0.25">
      <c r="A745" s="25"/>
      <c r="C745" s="25"/>
      <c r="E745" s="25"/>
      <c r="G745" s="25"/>
      <c r="H745" s="25"/>
      <c r="I745" s="25"/>
      <c r="J745" s="25"/>
      <c r="K745" s="25"/>
      <c r="W745" s="25"/>
      <c r="X745" s="25"/>
      <c r="Y745" s="25"/>
      <c r="Z745" s="25"/>
      <c r="AA745" s="25"/>
      <c r="AB745" s="25"/>
      <c r="AC745" s="25"/>
      <c r="AD745" s="25"/>
      <c r="AE745" s="25"/>
      <c r="AF745" s="25"/>
      <c r="AG745" s="25"/>
      <c r="AH745" s="25"/>
      <c r="AI745" s="25"/>
      <c r="AJ745" s="25"/>
      <c r="AK745" s="25"/>
      <c r="AL745" s="25"/>
      <c r="AM745" s="25"/>
      <c r="AO745" s="25"/>
      <c r="AQ745" s="25"/>
      <c r="AR745" s="25"/>
      <c r="AS745" s="25"/>
      <c r="AT745" s="25"/>
      <c r="AU745" s="25"/>
      <c r="AW745" s="25"/>
      <c r="BA745" s="25"/>
      <c r="BB745" s="25"/>
      <c r="BC745" s="25"/>
      <c r="BE745" s="25"/>
      <c r="BG745" s="25"/>
      <c r="BI745" s="25"/>
      <c r="BJ745" s="25"/>
      <c r="BK745" s="25"/>
      <c r="BL745" s="25"/>
      <c r="BM745" s="25"/>
      <c r="BN745" s="25"/>
      <c r="BO745" s="25"/>
      <c r="BQ745" s="25"/>
    </row>
    <row r="746" spans="1:69" x14ac:dyDescent="0.25">
      <c r="A746" s="25"/>
      <c r="C746" s="25"/>
      <c r="E746" s="25"/>
      <c r="G746" s="25"/>
      <c r="H746" s="25"/>
      <c r="I746" s="25"/>
      <c r="J746" s="25"/>
      <c r="K746" s="25"/>
      <c r="W746" s="25"/>
      <c r="X746" s="25"/>
      <c r="Y746" s="25"/>
      <c r="Z746" s="25"/>
      <c r="AA746" s="25"/>
      <c r="AB746" s="25"/>
      <c r="AC746" s="25"/>
      <c r="AD746" s="25"/>
      <c r="AE746" s="25"/>
      <c r="AF746" s="25"/>
      <c r="AG746" s="25"/>
      <c r="AH746" s="25"/>
      <c r="AI746" s="25"/>
      <c r="AJ746" s="25"/>
      <c r="AK746" s="25"/>
      <c r="AL746" s="25"/>
      <c r="AM746" s="25"/>
      <c r="AO746" s="25"/>
      <c r="AQ746" s="25"/>
      <c r="AR746" s="25"/>
      <c r="AS746" s="25"/>
      <c r="AT746" s="25"/>
      <c r="AU746" s="25"/>
      <c r="AW746" s="25"/>
      <c r="BA746" s="25"/>
      <c r="BB746" s="25"/>
      <c r="BC746" s="25"/>
      <c r="BE746" s="25"/>
      <c r="BG746" s="25"/>
      <c r="BI746" s="25"/>
      <c r="BJ746" s="25"/>
      <c r="BK746" s="25"/>
      <c r="BL746" s="25"/>
      <c r="BM746" s="25"/>
      <c r="BN746" s="25"/>
      <c r="BO746" s="25"/>
      <c r="BQ746" s="25"/>
    </row>
    <row r="747" spans="1:69" x14ac:dyDescent="0.25">
      <c r="A747" s="25"/>
      <c r="C747" s="25"/>
      <c r="E747" s="25"/>
      <c r="G747" s="25"/>
      <c r="H747" s="25"/>
      <c r="I747" s="25"/>
      <c r="J747" s="25"/>
      <c r="K747" s="25"/>
      <c r="W747" s="25"/>
      <c r="X747" s="25"/>
      <c r="Y747" s="25"/>
      <c r="Z747" s="25"/>
      <c r="AA747" s="25"/>
      <c r="AB747" s="25"/>
      <c r="AC747" s="25"/>
      <c r="AD747" s="25"/>
      <c r="AE747" s="25"/>
      <c r="AF747" s="25"/>
      <c r="AG747" s="25"/>
      <c r="AH747" s="25"/>
      <c r="AI747" s="25"/>
      <c r="AJ747" s="25"/>
      <c r="AK747" s="25"/>
      <c r="AL747" s="25"/>
      <c r="AM747" s="25"/>
      <c r="AO747" s="25"/>
      <c r="AQ747" s="25"/>
      <c r="AR747" s="25"/>
      <c r="AS747" s="25"/>
      <c r="AT747" s="25"/>
      <c r="AU747" s="25"/>
      <c r="AW747" s="25"/>
      <c r="BA747" s="25"/>
      <c r="BB747" s="25"/>
      <c r="BC747" s="25"/>
      <c r="BE747" s="25"/>
      <c r="BG747" s="25"/>
      <c r="BI747" s="25"/>
      <c r="BJ747" s="25"/>
      <c r="BK747" s="25"/>
      <c r="BL747" s="25"/>
      <c r="BM747" s="25"/>
      <c r="BN747" s="25"/>
      <c r="BO747" s="25"/>
      <c r="BQ747" s="25"/>
    </row>
    <row r="748" spans="1:69" x14ac:dyDescent="0.25">
      <c r="A748" s="25"/>
      <c r="C748" s="25"/>
      <c r="E748" s="25"/>
      <c r="G748" s="25"/>
      <c r="H748" s="25"/>
      <c r="I748" s="25"/>
      <c r="J748" s="25"/>
      <c r="K748" s="25"/>
      <c r="W748" s="25"/>
      <c r="X748" s="25"/>
      <c r="Y748" s="25"/>
      <c r="Z748" s="25"/>
      <c r="AA748" s="25"/>
      <c r="AB748" s="25"/>
      <c r="AC748" s="25"/>
      <c r="AD748" s="25"/>
      <c r="AE748" s="25"/>
      <c r="AF748" s="25"/>
      <c r="AG748" s="25"/>
      <c r="AH748" s="25"/>
      <c r="AI748" s="25"/>
      <c r="AJ748" s="25"/>
      <c r="AK748" s="25"/>
      <c r="AL748" s="25"/>
      <c r="AM748" s="25"/>
      <c r="AO748" s="25"/>
      <c r="AQ748" s="25"/>
      <c r="AR748" s="25"/>
      <c r="AS748" s="25"/>
      <c r="AT748" s="25"/>
      <c r="AU748" s="25"/>
      <c r="AW748" s="25"/>
      <c r="BA748" s="25"/>
      <c r="BB748" s="25"/>
      <c r="BC748" s="25"/>
      <c r="BE748" s="25"/>
      <c r="BG748" s="25"/>
      <c r="BI748" s="25"/>
      <c r="BJ748" s="25"/>
      <c r="BK748" s="25"/>
      <c r="BL748" s="25"/>
      <c r="BM748" s="25"/>
      <c r="BN748" s="25"/>
      <c r="BO748" s="25"/>
      <c r="BQ748" s="25"/>
    </row>
    <row r="749" spans="1:69" x14ac:dyDescent="0.25">
      <c r="A749" s="25"/>
      <c r="C749" s="25"/>
      <c r="E749" s="25"/>
      <c r="G749" s="25"/>
      <c r="H749" s="25"/>
      <c r="I749" s="25"/>
      <c r="J749" s="25"/>
      <c r="K749" s="25"/>
      <c r="W749" s="25"/>
      <c r="X749" s="25"/>
      <c r="Y749" s="25"/>
      <c r="Z749" s="25"/>
      <c r="AA749" s="25"/>
      <c r="AB749" s="25"/>
      <c r="AC749" s="25"/>
      <c r="AD749" s="25"/>
      <c r="AE749" s="25"/>
      <c r="AF749" s="25"/>
      <c r="AG749" s="25"/>
      <c r="AH749" s="25"/>
      <c r="AI749" s="25"/>
      <c r="AJ749" s="25"/>
      <c r="AK749" s="25"/>
      <c r="AL749" s="25"/>
      <c r="AM749" s="25"/>
      <c r="AO749" s="25"/>
      <c r="AQ749" s="25"/>
      <c r="AR749" s="25"/>
      <c r="AS749" s="25"/>
      <c r="AT749" s="25"/>
      <c r="AU749" s="25"/>
      <c r="AW749" s="25"/>
      <c r="BA749" s="25"/>
      <c r="BB749" s="25"/>
      <c r="BC749" s="25"/>
      <c r="BE749" s="25"/>
      <c r="BG749" s="25"/>
      <c r="BI749" s="25"/>
      <c r="BJ749" s="25"/>
      <c r="BK749" s="25"/>
      <c r="BL749" s="25"/>
      <c r="BM749" s="25"/>
      <c r="BN749" s="25"/>
      <c r="BO749" s="25"/>
      <c r="BQ749" s="25"/>
    </row>
    <row r="750" spans="1:69" x14ac:dyDescent="0.25">
      <c r="A750" s="25"/>
      <c r="C750" s="25"/>
      <c r="E750" s="25"/>
      <c r="G750" s="25"/>
      <c r="H750" s="25"/>
      <c r="I750" s="25"/>
      <c r="J750" s="25"/>
      <c r="K750" s="25"/>
      <c r="W750" s="25"/>
      <c r="X750" s="25"/>
      <c r="Y750" s="25"/>
      <c r="Z750" s="25"/>
      <c r="AA750" s="25"/>
      <c r="AB750" s="25"/>
      <c r="AC750" s="25"/>
      <c r="AD750" s="25"/>
      <c r="AE750" s="25"/>
      <c r="AF750" s="25"/>
      <c r="AG750" s="25"/>
      <c r="AH750" s="25"/>
      <c r="AI750" s="25"/>
      <c r="AJ750" s="25"/>
      <c r="AK750" s="25"/>
      <c r="AL750" s="25"/>
      <c r="AM750" s="25"/>
      <c r="AO750" s="25"/>
      <c r="AQ750" s="25"/>
      <c r="AR750" s="25"/>
      <c r="AS750" s="25"/>
      <c r="AT750" s="25"/>
      <c r="AU750" s="25"/>
      <c r="AW750" s="25"/>
      <c r="BA750" s="25"/>
      <c r="BB750" s="25"/>
      <c r="BC750" s="25"/>
      <c r="BE750" s="25"/>
      <c r="BG750" s="25"/>
      <c r="BI750" s="25"/>
      <c r="BJ750" s="25"/>
      <c r="BK750" s="25"/>
      <c r="BL750" s="25"/>
      <c r="BM750" s="25"/>
      <c r="BN750" s="25"/>
      <c r="BO750" s="25"/>
      <c r="BQ750" s="25"/>
    </row>
    <row r="751" spans="1:69" x14ac:dyDescent="0.25">
      <c r="A751" s="25"/>
      <c r="C751" s="25"/>
      <c r="E751" s="25"/>
      <c r="G751" s="25"/>
      <c r="H751" s="25"/>
      <c r="I751" s="25"/>
      <c r="J751" s="25"/>
      <c r="K751" s="25"/>
      <c r="W751" s="25"/>
      <c r="X751" s="25"/>
      <c r="Y751" s="25"/>
      <c r="Z751" s="25"/>
      <c r="AA751" s="25"/>
      <c r="AB751" s="25"/>
      <c r="AC751" s="25"/>
      <c r="AD751" s="25"/>
      <c r="AE751" s="25"/>
      <c r="AF751" s="25"/>
      <c r="AG751" s="25"/>
      <c r="AH751" s="25"/>
      <c r="AI751" s="25"/>
      <c r="AJ751" s="25"/>
      <c r="AK751" s="25"/>
      <c r="AL751" s="25"/>
      <c r="AM751" s="25"/>
      <c r="AO751" s="25"/>
      <c r="AQ751" s="25"/>
      <c r="AR751" s="25"/>
      <c r="AS751" s="25"/>
      <c r="AT751" s="25"/>
      <c r="AU751" s="25"/>
      <c r="AW751" s="25"/>
      <c r="BA751" s="25"/>
      <c r="BB751" s="25"/>
      <c r="BC751" s="25"/>
      <c r="BE751" s="25"/>
      <c r="BG751" s="25"/>
      <c r="BI751" s="25"/>
      <c r="BJ751" s="25"/>
      <c r="BK751" s="25"/>
      <c r="BL751" s="25"/>
      <c r="BM751" s="25"/>
      <c r="BN751" s="25"/>
      <c r="BO751" s="25"/>
      <c r="BQ751" s="25"/>
    </row>
    <row r="752" spans="1:69" x14ac:dyDescent="0.25">
      <c r="A752" s="25"/>
      <c r="C752" s="25"/>
      <c r="E752" s="25"/>
      <c r="G752" s="25"/>
      <c r="H752" s="25"/>
      <c r="I752" s="25"/>
      <c r="J752" s="25"/>
      <c r="K752" s="25"/>
      <c r="W752" s="25"/>
      <c r="X752" s="25"/>
      <c r="Y752" s="25"/>
      <c r="Z752" s="25"/>
      <c r="AA752" s="25"/>
      <c r="AB752" s="25"/>
      <c r="AC752" s="25"/>
      <c r="AD752" s="25"/>
      <c r="AE752" s="25"/>
      <c r="AF752" s="25"/>
      <c r="AG752" s="25"/>
      <c r="AH752" s="25"/>
      <c r="AI752" s="25"/>
      <c r="AJ752" s="25"/>
      <c r="AK752" s="25"/>
      <c r="AL752" s="25"/>
      <c r="AM752" s="25"/>
      <c r="AO752" s="25"/>
      <c r="AQ752" s="25"/>
      <c r="AR752" s="25"/>
      <c r="AS752" s="25"/>
      <c r="AT752" s="25"/>
      <c r="AU752" s="25"/>
      <c r="AW752" s="25"/>
      <c r="BA752" s="25"/>
      <c r="BB752" s="25"/>
      <c r="BC752" s="25"/>
      <c r="BE752" s="25"/>
      <c r="BG752" s="25"/>
      <c r="BI752" s="25"/>
      <c r="BJ752" s="25"/>
      <c r="BK752" s="25"/>
      <c r="BL752" s="25"/>
      <c r="BM752" s="25"/>
      <c r="BN752" s="25"/>
      <c r="BO752" s="25"/>
      <c r="BQ752" s="25"/>
    </row>
    <row r="753" spans="1:69" x14ac:dyDescent="0.25">
      <c r="A753" s="25"/>
      <c r="C753" s="25"/>
      <c r="E753" s="25"/>
      <c r="G753" s="25"/>
      <c r="H753" s="25"/>
      <c r="I753" s="25"/>
      <c r="J753" s="25"/>
      <c r="K753" s="25"/>
      <c r="W753" s="25"/>
      <c r="X753" s="25"/>
      <c r="Y753" s="25"/>
      <c r="Z753" s="25"/>
      <c r="AA753" s="25"/>
      <c r="AB753" s="25"/>
      <c r="AC753" s="25"/>
      <c r="AD753" s="25"/>
      <c r="AE753" s="25"/>
      <c r="AF753" s="25"/>
      <c r="AG753" s="25"/>
      <c r="AH753" s="25"/>
      <c r="AI753" s="25"/>
      <c r="AJ753" s="25"/>
      <c r="AK753" s="25"/>
      <c r="AL753" s="25"/>
      <c r="AM753" s="25"/>
      <c r="AO753" s="25"/>
      <c r="AQ753" s="25"/>
      <c r="AR753" s="25"/>
      <c r="AS753" s="25"/>
      <c r="AT753" s="25"/>
      <c r="AU753" s="25"/>
      <c r="AW753" s="25"/>
      <c r="BA753" s="25"/>
      <c r="BB753" s="25"/>
      <c r="BC753" s="25"/>
      <c r="BE753" s="25"/>
      <c r="BG753" s="25"/>
      <c r="BI753" s="25"/>
      <c r="BJ753" s="25"/>
      <c r="BK753" s="25"/>
      <c r="BL753" s="25"/>
      <c r="BM753" s="25"/>
      <c r="BN753" s="25"/>
      <c r="BO753" s="25"/>
      <c r="BQ753" s="25"/>
    </row>
    <row r="754" spans="1:69" x14ac:dyDescent="0.25">
      <c r="A754" s="25"/>
      <c r="C754" s="25"/>
      <c r="E754" s="25"/>
      <c r="G754" s="25"/>
      <c r="H754" s="25"/>
      <c r="I754" s="25"/>
      <c r="J754" s="25"/>
      <c r="K754" s="25"/>
      <c r="W754" s="25"/>
      <c r="X754" s="25"/>
      <c r="Y754" s="25"/>
      <c r="Z754" s="25"/>
      <c r="AA754" s="25"/>
      <c r="AB754" s="25"/>
      <c r="AC754" s="25"/>
      <c r="AD754" s="25"/>
      <c r="AE754" s="25"/>
      <c r="AF754" s="25"/>
      <c r="AG754" s="25"/>
      <c r="AH754" s="25"/>
      <c r="AI754" s="25"/>
      <c r="AJ754" s="25"/>
      <c r="AK754" s="25"/>
      <c r="AL754" s="25"/>
      <c r="AM754" s="25"/>
      <c r="AO754" s="25"/>
      <c r="AQ754" s="25"/>
      <c r="AR754" s="25"/>
      <c r="AS754" s="25"/>
      <c r="AT754" s="25"/>
      <c r="AU754" s="25"/>
      <c r="AW754" s="25"/>
      <c r="BA754" s="25"/>
      <c r="BB754" s="25"/>
      <c r="BC754" s="25"/>
      <c r="BE754" s="25"/>
      <c r="BG754" s="25"/>
      <c r="BI754" s="25"/>
      <c r="BJ754" s="25"/>
      <c r="BK754" s="25"/>
      <c r="BL754" s="25"/>
      <c r="BM754" s="25"/>
      <c r="BN754" s="25"/>
      <c r="BO754" s="25"/>
      <c r="BQ754" s="25"/>
    </row>
    <row r="755" spans="1:69" x14ac:dyDescent="0.25">
      <c r="A755" s="25"/>
      <c r="C755" s="25"/>
      <c r="E755" s="25"/>
      <c r="G755" s="25"/>
      <c r="H755" s="25"/>
      <c r="I755" s="25"/>
      <c r="J755" s="25"/>
      <c r="K755" s="25"/>
      <c r="W755" s="25"/>
      <c r="X755" s="25"/>
      <c r="Y755" s="25"/>
      <c r="Z755" s="25"/>
      <c r="AA755" s="25"/>
      <c r="AB755" s="25"/>
      <c r="AC755" s="25"/>
      <c r="AD755" s="25"/>
      <c r="AE755" s="25"/>
      <c r="AF755" s="25"/>
      <c r="AG755" s="25"/>
      <c r="AH755" s="25"/>
      <c r="AI755" s="25"/>
      <c r="AJ755" s="25"/>
      <c r="AK755" s="25"/>
      <c r="AL755" s="25"/>
      <c r="AM755" s="25"/>
      <c r="AO755" s="25"/>
      <c r="AQ755" s="25"/>
      <c r="AR755" s="25"/>
      <c r="AS755" s="25"/>
      <c r="AT755" s="25"/>
      <c r="AU755" s="25"/>
      <c r="AW755" s="25"/>
      <c r="BA755" s="25"/>
      <c r="BB755" s="25"/>
      <c r="BC755" s="25"/>
      <c r="BE755" s="25"/>
      <c r="BG755" s="25"/>
      <c r="BI755" s="25"/>
      <c r="BJ755" s="25"/>
      <c r="BK755" s="25"/>
      <c r="BL755" s="25"/>
      <c r="BM755" s="25"/>
      <c r="BN755" s="25"/>
      <c r="BO755" s="25"/>
      <c r="BQ755" s="25"/>
    </row>
    <row r="756" spans="1:69" x14ac:dyDescent="0.25">
      <c r="A756" s="25"/>
      <c r="C756" s="25"/>
      <c r="E756" s="25"/>
      <c r="G756" s="25"/>
      <c r="H756" s="25"/>
      <c r="I756" s="25"/>
      <c r="J756" s="25"/>
      <c r="K756" s="25"/>
      <c r="W756" s="25"/>
      <c r="X756" s="25"/>
      <c r="Y756" s="25"/>
      <c r="Z756" s="25"/>
      <c r="AA756" s="25"/>
      <c r="AB756" s="25"/>
      <c r="AC756" s="25"/>
      <c r="AD756" s="25"/>
      <c r="AE756" s="25"/>
      <c r="AF756" s="25"/>
      <c r="AG756" s="25"/>
      <c r="AH756" s="25"/>
      <c r="AI756" s="25"/>
      <c r="AJ756" s="25"/>
      <c r="AK756" s="25"/>
      <c r="AL756" s="25"/>
      <c r="AM756" s="25"/>
      <c r="AO756" s="25"/>
      <c r="AQ756" s="25"/>
      <c r="AR756" s="25"/>
      <c r="AS756" s="25"/>
      <c r="AT756" s="25"/>
      <c r="AU756" s="25"/>
      <c r="AW756" s="25"/>
      <c r="BA756" s="25"/>
      <c r="BB756" s="25"/>
      <c r="BC756" s="25"/>
      <c r="BE756" s="25"/>
      <c r="BG756" s="25"/>
      <c r="BI756" s="25"/>
      <c r="BJ756" s="25"/>
      <c r="BK756" s="25"/>
      <c r="BL756" s="25"/>
      <c r="BM756" s="25"/>
      <c r="BN756" s="25"/>
      <c r="BO756" s="25"/>
      <c r="BQ756" s="25"/>
    </row>
    <row r="757" spans="1:69" x14ac:dyDescent="0.25">
      <c r="A757" s="25"/>
      <c r="C757" s="25"/>
      <c r="E757" s="25"/>
      <c r="G757" s="25"/>
      <c r="H757" s="25"/>
      <c r="I757" s="25"/>
      <c r="J757" s="25"/>
      <c r="K757" s="25"/>
      <c r="W757" s="25"/>
      <c r="X757" s="25"/>
      <c r="Y757" s="25"/>
      <c r="Z757" s="25"/>
      <c r="AA757" s="25"/>
      <c r="AB757" s="25"/>
      <c r="AC757" s="25"/>
      <c r="AD757" s="25"/>
      <c r="AE757" s="25"/>
      <c r="AF757" s="25"/>
      <c r="AG757" s="25"/>
      <c r="AH757" s="25"/>
      <c r="AI757" s="25"/>
      <c r="AJ757" s="25"/>
      <c r="AK757" s="25"/>
      <c r="AL757" s="25"/>
      <c r="AM757" s="25"/>
      <c r="AO757" s="25"/>
      <c r="AQ757" s="25"/>
      <c r="AR757" s="25"/>
      <c r="AS757" s="25"/>
      <c r="AT757" s="25"/>
      <c r="AU757" s="25"/>
      <c r="AW757" s="25"/>
      <c r="BA757" s="25"/>
      <c r="BB757" s="25"/>
      <c r="BC757" s="25"/>
      <c r="BE757" s="25"/>
      <c r="BG757" s="25"/>
      <c r="BI757" s="25"/>
      <c r="BJ757" s="25"/>
      <c r="BK757" s="25"/>
      <c r="BL757" s="25"/>
      <c r="BM757" s="25"/>
      <c r="BN757" s="25"/>
      <c r="BO757" s="25"/>
      <c r="BQ757" s="25"/>
    </row>
    <row r="758" spans="1:69" x14ac:dyDescent="0.25">
      <c r="A758" s="25"/>
      <c r="C758" s="25"/>
      <c r="E758" s="25"/>
      <c r="G758" s="25"/>
      <c r="H758" s="25"/>
      <c r="I758" s="25"/>
      <c r="J758" s="25"/>
      <c r="K758" s="25"/>
      <c r="W758" s="25"/>
      <c r="X758" s="25"/>
      <c r="Y758" s="25"/>
      <c r="Z758" s="25"/>
      <c r="AA758" s="25"/>
      <c r="AB758" s="25"/>
      <c r="AC758" s="25"/>
      <c r="AD758" s="25"/>
      <c r="AE758" s="25"/>
      <c r="AF758" s="25"/>
      <c r="AG758" s="25"/>
      <c r="AH758" s="25"/>
      <c r="AI758" s="25"/>
      <c r="AJ758" s="25"/>
      <c r="AK758" s="25"/>
      <c r="AL758" s="25"/>
      <c r="AM758" s="25"/>
      <c r="AO758" s="25"/>
      <c r="AQ758" s="25"/>
      <c r="AR758" s="25"/>
      <c r="AS758" s="25"/>
      <c r="AT758" s="25"/>
      <c r="AU758" s="25"/>
      <c r="AW758" s="25"/>
      <c r="BA758" s="25"/>
      <c r="BB758" s="25"/>
      <c r="BC758" s="25"/>
      <c r="BE758" s="25"/>
      <c r="BG758" s="25"/>
      <c r="BI758" s="25"/>
      <c r="BJ758" s="25"/>
      <c r="BK758" s="25"/>
      <c r="BL758" s="25"/>
      <c r="BM758" s="25"/>
      <c r="BN758" s="25"/>
      <c r="BO758" s="25"/>
      <c r="BQ758" s="25"/>
    </row>
    <row r="759" spans="1:69" x14ac:dyDescent="0.25">
      <c r="A759" s="25"/>
      <c r="C759" s="25"/>
      <c r="E759" s="25"/>
      <c r="G759" s="25"/>
      <c r="H759" s="25"/>
      <c r="I759" s="25"/>
      <c r="J759" s="25"/>
      <c r="K759" s="25"/>
      <c r="W759" s="25"/>
      <c r="X759" s="25"/>
      <c r="Y759" s="25"/>
      <c r="Z759" s="25"/>
      <c r="AA759" s="25"/>
      <c r="AB759" s="25"/>
      <c r="AC759" s="25"/>
      <c r="AD759" s="25"/>
      <c r="AE759" s="25"/>
      <c r="AF759" s="25"/>
      <c r="AG759" s="25"/>
      <c r="AH759" s="25"/>
      <c r="AI759" s="25"/>
      <c r="AJ759" s="25"/>
      <c r="AK759" s="25"/>
      <c r="AL759" s="25"/>
      <c r="AM759" s="25"/>
      <c r="AO759" s="25"/>
      <c r="AQ759" s="25"/>
      <c r="AR759" s="25"/>
      <c r="AS759" s="25"/>
      <c r="AT759" s="25"/>
      <c r="AU759" s="25"/>
      <c r="AW759" s="25"/>
      <c r="BA759" s="25"/>
      <c r="BB759" s="25"/>
      <c r="BC759" s="25"/>
      <c r="BE759" s="25"/>
      <c r="BG759" s="25"/>
      <c r="BI759" s="25"/>
      <c r="BJ759" s="25"/>
      <c r="BK759" s="25"/>
      <c r="BL759" s="25"/>
      <c r="BM759" s="25"/>
      <c r="BN759" s="25"/>
      <c r="BO759" s="25"/>
      <c r="BQ759" s="25"/>
    </row>
    <row r="760" spans="1:69" x14ac:dyDescent="0.25">
      <c r="A760" s="25"/>
      <c r="C760" s="25"/>
      <c r="E760" s="25"/>
      <c r="G760" s="25"/>
      <c r="H760" s="25"/>
      <c r="I760" s="25"/>
      <c r="J760" s="25"/>
      <c r="K760" s="25"/>
      <c r="W760" s="25"/>
      <c r="X760" s="25"/>
      <c r="Y760" s="25"/>
      <c r="Z760" s="25"/>
      <c r="AA760" s="25"/>
      <c r="AB760" s="25"/>
      <c r="AC760" s="25"/>
      <c r="AD760" s="25"/>
      <c r="AE760" s="25"/>
      <c r="AF760" s="25"/>
      <c r="AG760" s="25"/>
      <c r="AH760" s="25"/>
      <c r="AI760" s="25"/>
      <c r="AJ760" s="25"/>
      <c r="AK760" s="25"/>
      <c r="AL760" s="25"/>
      <c r="AM760" s="25"/>
      <c r="AO760" s="25"/>
      <c r="AQ760" s="25"/>
      <c r="AR760" s="25"/>
      <c r="AS760" s="25"/>
      <c r="AT760" s="25"/>
      <c r="AU760" s="25"/>
      <c r="AW760" s="25"/>
      <c r="BA760" s="25"/>
      <c r="BB760" s="25"/>
      <c r="BC760" s="25"/>
      <c r="BE760" s="25"/>
      <c r="BG760" s="25"/>
      <c r="BI760" s="25"/>
      <c r="BJ760" s="25"/>
      <c r="BK760" s="25"/>
      <c r="BL760" s="25"/>
      <c r="BM760" s="25"/>
      <c r="BN760" s="25"/>
      <c r="BO760" s="25"/>
      <c r="BQ760" s="25"/>
    </row>
    <row r="761" spans="1:69" x14ac:dyDescent="0.25">
      <c r="A761" s="25"/>
      <c r="C761" s="25"/>
      <c r="E761" s="25"/>
      <c r="G761" s="25"/>
      <c r="H761" s="25"/>
      <c r="I761" s="25"/>
      <c r="J761" s="25"/>
      <c r="K761" s="25"/>
      <c r="W761" s="25"/>
      <c r="X761" s="25"/>
      <c r="Y761" s="25"/>
      <c r="Z761" s="25"/>
      <c r="AA761" s="25"/>
      <c r="AB761" s="25"/>
      <c r="AC761" s="25"/>
      <c r="AD761" s="25"/>
      <c r="AE761" s="25"/>
      <c r="AF761" s="25"/>
      <c r="AG761" s="25"/>
      <c r="AH761" s="25"/>
      <c r="AI761" s="25"/>
      <c r="AJ761" s="25"/>
      <c r="AK761" s="25"/>
      <c r="AL761" s="25"/>
      <c r="AM761" s="25"/>
      <c r="AO761" s="25"/>
      <c r="AQ761" s="25"/>
      <c r="AR761" s="25"/>
      <c r="AS761" s="25"/>
      <c r="AT761" s="25"/>
      <c r="AU761" s="25"/>
      <c r="AW761" s="25"/>
      <c r="BA761" s="25"/>
      <c r="BB761" s="25"/>
      <c r="BC761" s="25"/>
      <c r="BE761" s="25"/>
      <c r="BG761" s="25"/>
      <c r="BI761" s="25"/>
      <c r="BJ761" s="25"/>
      <c r="BK761" s="25"/>
      <c r="BL761" s="25"/>
      <c r="BM761" s="25"/>
      <c r="BN761" s="25"/>
      <c r="BO761" s="25"/>
      <c r="BQ761" s="25"/>
    </row>
    <row r="762" spans="1:69" x14ac:dyDescent="0.25">
      <c r="A762" s="25"/>
      <c r="C762" s="25"/>
      <c r="E762" s="25"/>
      <c r="G762" s="25"/>
      <c r="H762" s="25"/>
      <c r="I762" s="25"/>
      <c r="J762" s="25"/>
      <c r="K762" s="25"/>
      <c r="W762" s="25"/>
      <c r="X762" s="25"/>
      <c r="Y762" s="25"/>
      <c r="Z762" s="25"/>
      <c r="AA762" s="25"/>
      <c r="AB762" s="25"/>
      <c r="AC762" s="25"/>
      <c r="AD762" s="25"/>
      <c r="AE762" s="25"/>
      <c r="AF762" s="25"/>
      <c r="AG762" s="25"/>
      <c r="AH762" s="25"/>
      <c r="AI762" s="25"/>
      <c r="AJ762" s="25"/>
      <c r="AK762" s="25"/>
      <c r="AL762" s="25"/>
      <c r="AM762" s="25"/>
      <c r="AO762" s="25"/>
      <c r="AQ762" s="25"/>
      <c r="AR762" s="25"/>
      <c r="AS762" s="25"/>
      <c r="AT762" s="25"/>
      <c r="AU762" s="25"/>
      <c r="AW762" s="25"/>
      <c r="BA762" s="25"/>
      <c r="BB762" s="25"/>
      <c r="BC762" s="25"/>
      <c r="BE762" s="25"/>
      <c r="BG762" s="25"/>
      <c r="BI762" s="25"/>
      <c r="BJ762" s="25"/>
      <c r="BK762" s="25"/>
      <c r="BL762" s="25"/>
      <c r="BM762" s="25"/>
      <c r="BN762" s="25"/>
      <c r="BO762" s="25"/>
      <c r="BQ762" s="25"/>
    </row>
    <row r="763" spans="1:69" x14ac:dyDescent="0.25">
      <c r="A763" s="25"/>
      <c r="C763" s="25"/>
      <c r="E763" s="25"/>
      <c r="G763" s="25"/>
      <c r="H763" s="25"/>
      <c r="I763" s="25"/>
      <c r="J763" s="25"/>
      <c r="K763" s="25"/>
      <c r="W763" s="25"/>
      <c r="X763" s="25"/>
      <c r="Y763" s="25"/>
      <c r="Z763" s="25"/>
      <c r="AA763" s="25"/>
      <c r="AB763" s="25"/>
      <c r="AC763" s="25"/>
      <c r="AD763" s="25"/>
      <c r="AE763" s="25"/>
      <c r="AF763" s="25"/>
      <c r="AG763" s="25"/>
      <c r="AH763" s="25"/>
      <c r="AI763" s="25"/>
      <c r="AJ763" s="25"/>
      <c r="AK763" s="25"/>
      <c r="AL763" s="25"/>
      <c r="AM763" s="25"/>
      <c r="AO763" s="25"/>
      <c r="AQ763" s="25"/>
      <c r="AR763" s="25"/>
      <c r="AS763" s="25"/>
      <c r="AT763" s="25"/>
      <c r="AU763" s="25"/>
      <c r="AW763" s="25"/>
      <c r="BA763" s="25"/>
      <c r="BB763" s="25"/>
      <c r="BC763" s="25"/>
      <c r="BE763" s="25"/>
      <c r="BG763" s="25"/>
      <c r="BI763" s="25"/>
      <c r="BJ763" s="25"/>
      <c r="BK763" s="25"/>
      <c r="BL763" s="25"/>
      <c r="BM763" s="25"/>
      <c r="BN763" s="25"/>
      <c r="BO763" s="25"/>
      <c r="BQ763" s="25"/>
    </row>
    <row r="764" spans="1:69" x14ac:dyDescent="0.25">
      <c r="A764" s="25"/>
      <c r="C764" s="25"/>
      <c r="E764" s="25"/>
      <c r="G764" s="25"/>
      <c r="H764" s="25"/>
      <c r="I764" s="25"/>
      <c r="J764" s="25"/>
      <c r="K764" s="25"/>
      <c r="W764" s="25"/>
      <c r="X764" s="25"/>
      <c r="Y764" s="25"/>
      <c r="Z764" s="25"/>
      <c r="AA764" s="25"/>
      <c r="AB764" s="25"/>
      <c r="AC764" s="25"/>
      <c r="AD764" s="25"/>
      <c r="AE764" s="25"/>
      <c r="AF764" s="25"/>
      <c r="AG764" s="25"/>
      <c r="AH764" s="25"/>
      <c r="AI764" s="25"/>
      <c r="AJ764" s="25"/>
      <c r="AK764" s="25"/>
      <c r="AL764" s="25"/>
      <c r="AM764" s="25"/>
      <c r="AO764" s="25"/>
      <c r="AQ764" s="25"/>
      <c r="AR764" s="25"/>
      <c r="AS764" s="25"/>
      <c r="AT764" s="25"/>
      <c r="AU764" s="25"/>
      <c r="AW764" s="25"/>
      <c r="BA764" s="25"/>
      <c r="BB764" s="25"/>
      <c r="BC764" s="25"/>
      <c r="BE764" s="25"/>
      <c r="BG764" s="25"/>
      <c r="BI764" s="25"/>
      <c r="BJ764" s="25"/>
      <c r="BK764" s="25"/>
      <c r="BL764" s="25"/>
      <c r="BM764" s="25"/>
      <c r="BN764" s="25"/>
      <c r="BO764" s="25"/>
      <c r="BQ764" s="25"/>
    </row>
    <row r="765" spans="1:69" x14ac:dyDescent="0.25">
      <c r="A765" s="25"/>
      <c r="C765" s="25"/>
      <c r="E765" s="25"/>
      <c r="G765" s="25"/>
      <c r="H765" s="25"/>
      <c r="I765" s="25"/>
      <c r="J765" s="25"/>
      <c r="K765" s="25"/>
      <c r="W765" s="25"/>
      <c r="X765" s="25"/>
      <c r="Y765" s="25"/>
      <c r="Z765" s="25"/>
      <c r="AA765" s="25"/>
      <c r="AB765" s="25"/>
      <c r="AC765" s="25"/>
      <c r="AD765" s="25"/>
      <c r="AE765" s="25"/>
      <c r="AF765" s="25"/>
      <c r="AG765" s="25"/>
      <c r="AH765" s="25"/>
      <c r="AI765" s="25"/>
      <c r="AJ765" s="25"/>
      <c r="AK765" s="25"/>
      <c r="AL765" s="25"/>
      <c r="AM765" s="25"/>
      <c r="AO765" s="25"/>
      <c r="AQ765" s="25"/>
      <c r="AR765" s="25"/>
      <c r="AS765" s="25"/>
      <c r="AT765" s="25"/>
      <c r="AU765" s="25"/>
      <c r="AW765" s="25"/>
      <c r="BA765" s="25"/>
      <c r="BB765" s="25"/>
      <c r="BC765" s="25"/>
      <c r="BE765" s="25"/>
      <c r="BG765" s="25"/>
      <c r="BI765" s="25"/>
      <c r="BJ765" s="25"/>
      <c r="BK765" s="25"/>
      <c r="BL765" s="25"/>
      <c r="BM765" s="25"/>
      <c r="BN765" s="25"/>
      <c r="BO765" s="25"/>
      <c r="BQ765" s="25"/>
    </row>
    <row r="766" spans="1:69" x14ac:dyDescent="0.25">
      <c r="A766" s="25"/>
      <c r="C766" s="25"/>
      <c r="E766" s="25"/>
      <c r="G766" s="25"/>
      <c r="H766" s="25"/>
      <c r="I766" s="25"/>
      <c r="J766" s="25"/>
      <c r="K766" s="25"/>
      <c r="W766" s="25"/>
      <c r="X766" s="25"/>
      <c r="Y766" s="25"/>
      <c r="Z766" s="25"/>
      <c r="AA766" s="25"/>
      <c r="AB766" s="25"/>
      <c r="AC766" s="25"/>
      <c r="AD766" s="25"/>
      <c r="AE766" s="25"/>
      <c r="AF766" s="25"/>
      <c r="AG766" s="25"/>
      <c r="AH766" s="25"/>
      <c r="AI766" s="25"/>
      <c r="AJ766" s="25"/>
      <c r="AK766" s="25"/>
      <c r="AL766" s="25"/>
      <c r="AM766" s="25"/>
      <c r="AO766" s="25"/>
      <c r="AQ766" s="25"/>
      <c r="AR766" s="25"/>
      <c r="AS766" s="25"/>
      <c r="AT766" s="25"/>
      <c r="AU766" s="25"/>
      <c r="AW766" s="25"/>
      <c r="BA766" s="25"/>
      <c r="BB766" s="25"/>
      <c r="BC766" s="25"/>
      <c r="BE766" s="25"/>
      <c r="BG766" s="25"/>
      <c r="BI766" s="25"/>
      <c r="BJ766" s="25"/>
      <c r="BK766" s="25"/>
      <c r="BL766" s="25"/>
      <c r="BM766" s="25"/>
      <c r="BN766" s="25"/>
      <c r="BO766" s="25"/>
      <c r="BQ766" s="25"/>
    </row>
    <row r="767" spans="1:69" x14ac:dyDescent="0.25">
      <c r="A767" s="25"/>
      <c r="C767" s="25"/>
      <c r="E767" s="25"/>
      <c r="G767" s="25"/>
      <c r="H767" s="25"/>
      <c r="I767" s="25"/>
      <c r="J767" s="25"/>
      <c r="K767" s="25"/>
      <c r="W767" s="25"/>
      <c r="X767" s="25"/>
      <c r="Y767" s="25"/>
      <c r="Z767" s="25"/>
      <c r="AA767" s="25"/>
      <c r="AB767" s="25"/>
      <c r="AC767" s="25"/>
      <c r="AD767" s="25"/>
      <c r="AE767" s="25"/>
      <c r="AF767" s="25"/>
      <c r="AG767" s="25"/>
      <c r="AH767" s="25"/>
      <c r="AI767" s="25"/>
      <c r="AJ767" s="25"/>
      <c r="AK767" s="25"/>
      <c r="AL767" s="25"/>
      <c r="AM767" s="25"/>
      <c r="AO767" s="25"/>
      <c r="AQ767" s="25"/>
      <c r="AR767" s="25"/>
      <c r="AS767" s="25"/>
      <c r="AT767" s="25"/>
      <c r="AU767" s="25"/>
      <c r="AW767" s="25"/>
      <c r="BA767" s="25"/>
      <c r="BB767" s="25"/>
      <c r="BC767" s="25"/>
      <c r="BE767" s="25"/>
      <c r="BG767" s="25"/>
      <c r="BI767" s="25"/>
      <c r="BJ767" s="25"/>
      <c r="BK767" s="25"/>
      <c r="BL767" s="25"/>
      <c r="BM767" s="25"/>
      <c r="BN767" s="25"/>
      <c r="BO767" s="25"/>
      <c r="BQ767" s="25"/>
    </row>
    <row r="768" spans="1:69" x14ac:dyDescent="0.25">
      <c r="A768" s="25"/>
      <c r="C768" s="25"/>
      <c r="E768" s="25"/>
      <c r="G768" s="25"/>
      <c r="H768" s="25"/>
      <c r="I768" s="25"/>
      <c r="J768" s="25"/>
      <c r="K768" s="25"/>
      <c r="W768" s="25"/>
      <c r="X768" s="25"/>
      <c r="Y768" s="25"/>
      <c r="Z768" s="25"/>
      <c r="AA768" s="25"/>
      <c r="AB768" s="25"/>
      <c r="AC768" s="25"/>
      <c r="AD768" s="25"/>
      <c r="AE768" s="25"/>
      <c r="AF768" s="25"/>
      <c r="AG768" s="25"/>
      <c r="AH768" s="25"/>
      <c r="AI768" s="25"/>
      <c r="AJ768" s="25"/>
      <c r="AK768" s="25"/>
      <c r="AL768" s="25"/>
      <c r="AM768" s="25"/>
      <c r="AO768" s="25"/>
      <c r="AQ768" s="25"/>
      <c r="AR768" s="25"/>
      <c r="AS768" s="25"/>
      <c r="AT768" s="25"/>
      <c r="AU768" s="25"/>
      <c r="AW768" s="25"/>
      <c r="BA768" s="25"/>
      <c r="BB768" s="25"/>
      <c r="BC768" s="25"/>
      <c r="BE768" s="25"/>
      <c r="BG768" s="25"/>
      <c r="BI768" s="25"/>
      <c r="BJ768" s="25"/>
      <c r="BK768" s="25"/>
      <c r="BL768" s="25"/>
      <c r="BM768" s="25"/>
      <c r="BN768" s="25"/>
      <c r="BO768" s="25"/>
      <c r="BQ768" s="25"/>
    </row>
    <row r="769" spans="1:69" x14ac:dyDescent="0.25">
      <c r="A769" s="25"/>
      <c r="C769" s="25"/>
      <c r="E769" s="25"/>
      <c r="G769" s="25"/>
      <c r="H769" s="25"/>
      <c r="I769" s="25"/>
      <c r="J769" s="25"/>
      <c r="K769" s="25"/>
      <c r="W769" s="25"/>
      <c r="X769" s="25"/>
      <c r="Y769" s="25"/>
      <c r="Z769" s="25"/>
      <c r="AA769" s="25"/>
      <c r="AB769" s="25"/>
      <c r="AC769" s="25"/>
      <c r="AD769" s="25"/>
      <c r="AE769" s="25"/>
      <c r="AF769" s="25"/>
      <c r="AG769" s="25"/>
      <c r="AH769" s="25"/>
      <c r="AI769" s="25"/>
      <c r="AJ769" s="25"/>
      <c r="AK769" s="25"/>
      <c r="AL769" s="25"/>
      <c r="AM769" s="25"/>
      <c r="AO769" s="25"/>
      <c r="AQ769" s="25"/>
      <c r="AR769" s="25"/>
      <c r="AS769" s="25"/>
      <c r="AT769" s="25"/>
      <c r="AU769" s="25"/>
      <c r="AW769" s="25"/>
      <c r="BA769" s="25"/>
      <c r="BB769" s="25"/>
      <c r="BC769" s="25"/>
      <c r="BE769" s="25"/>
      <c r="BG769" s="25"/>
      <c r="BI769" s="25"/>
      <c r="BJ769" s="25"/>
      <c r="BK769" s="25"/>
      <c r="BL769" s="25"/>
      <c r="BM769" s="25"/>
      <c r="BN769" s="25"/>
      <c r="BO769" s="25"/>
      <c r="BQ769" s="25"/>
    </row>
    <row r="770" spans="1:69" x14ac:dyDescent="0.25">
      <c r="A770" s="25"/>
      <c r="C770" s="25"/>
      <c r="E770" s="25"/>
      <c r="G770" s="25"/>
      <c r="H770" s="25"/>
      <c r="I770" s="25"/>
      <c r="J770" s="25"/>
      <c r="K770" s="25"/>
      <c r="W770" s="25"/>
      <c r="X770" s="25"/>
      <c r="Y770" s="25"/>
      <c r="Z770" s="25"/>
      <c r="AA770" s="25"/>
      <c r="AB770" s="25"/>
      <c r="AC770" s="25"/>
      <c r="AD770" s="25"/>
      <c r="AE770" s="25"/>
      <c r="AF770" s="25"/>
      <c r="AG770" s="25"/>
      <c r="AH770" s="25"/>
      <c r="AI770" s="25"/>
      <c r="AJ770" s="25"/>
      <c r="AK770" s="25"/>
      <c r="AL770" s="25"/>
      <c r="AM770" s="25"/>
      <c r="AO770" s="25"/>
      <c r="AQ770" s="25"/>
      <c r="AR770" s="25"/>
      <c r="AS770" s="25"/>
      <c r="AT770" s="25"/>
      <c r="AU770" s="25"/>
      <c r="AW770" s="25"/>
      <c r="BA770" s="25"/>
      <c r="BB770" s="25"/>
      <c r="BC770" s="25"/>
      <c r="BE770" s="25"/>
      <c r="BG770" s="25"/>
      <c r="BI770" s="25"/>
      <c r="BJ770" s="25"/>
      <c r="BK770" s="25"/>
      <c r="BL770" s="25"/>
      <c r="BM770" s="25"/>
      <c r="BN770" s="25"/>
      <c r="BO770" s="25"/>
      <c r="BQ770" s="25"/>
    </row>
    <row r="771" spans="1:69" x14ac:dyDescent="0.25">
      <c r="A771" s="25"/>
      <c r="C771" s="25"/>
      <c r="E771" s="25"/>
      <c r="G771" s="25"/>
      <c r="H771" s="25"/>
      <c r="I771" s="25"/>
      <c r="J771" s="25"/>
      <c r="K771" s="25"/>
      <c r="W771" s="25"/>
      <c r="X771" s="25"/>
      <c r="Y771" s="25"/>
      <c r="Z771" s="25"/>
      <c r="AA771" s="25"/>
      <c r="AB771" s="25"/>
      <c r="AC771" s="25"/>
      <c r="AD771" s="25"/>
      <c r="AE771" s="25"/>
      <c r="AF771" s="25"/>
      <c r="AG771" s="25"/>
      <c r="AH771" s="25"/>
      <c r="AI771" s="25"/>
      <c r="AJ771" s="25"/>
      <c r="AK771" s="25"/>
      <c r="AL771" s="25"/>
      <c r="AM771" s="25"/>
      <c r="AO771" s="25"/>
      <c r="AQ771" s="25"/>
      <c r="AR771" s="25"/>
      <c r="AS771" s="25"/>
      <c r="AT771" s="25"/>
      <c r="AU771" s="25"/>
      <c r="AW771" s="25"/>
      <c r="BA771" s="25"/>
      <c r="BB771" s="25"/>
      <c r="BC771" s="25"/>
      <c r="BE771" s="25"/>
      <c r="BG771" s="25"/>
      <c r="BI771" s="25"/>
      <c r="BJ771" s="25"/>
      <c r="BK771" s="25"/>
      <c r="BL771" s="25"/>
      <c r="BM771" s="25"/>
      <c r="BN771" s="25"/>
      <c r="BO771" s="25"/>
      <c r="BQ771" s="25"/>
    </row>
    <row r="772" spans="1:69" x14ac:dyDescent="0.25">
      <c r="A772" s="25"/>
      <c r="C772" s="25"/>
      <c r="E772" s="25"/>
      <c r="G772" s="25"/>
      <c r="H772" s="25"/>
      <c r="I772" s="25"/>
      <c r="J772" s="25"/>
      <c r="K772" s="25"/>
      <c r="W772" s="25"/>
      <c r="X772" s="25"/>
      <c r="Y772" s="25"/>
      <c r="Z772" s="25"/>
      <c r="AA772" s="25"/>
      <c r="AB772" s="25"/>
      <c r="AC772" s="25"/>
      <c r="AD772" s="25"/>
      <c r="AE772" s="25"/>
      <c r="AF772" s="25"/>
      <c r="AG772" s="25"/>
      <c r="AH772" s="25"/>
      <c r="AI772" s="25"/>
      <c r="AJ772" s="25"/>
      <c r="AK772" s="25"/>
      <c r="AL772" s="25"/>
      <c r="AM772" s="25"/>
      <c r="AO772" s="25"/>
      <c r="AQ772" s="25"/>
      <c r="AR772" s="25"/>
      <c r="AS772" s="25"/>
      <c r="AT772" s="25"/>
      <c r="AU772" s="25"/>
      <c r="AW772" s="25"/>
      <c r="BA772" s="25"/>
      <c r="BB772" s="25"/>
      <c r="BC772" s="25"/>
      <c r="BE772" s="25"/>
      <c r="BG772" s="25"/>
      <c r="BI772" s="25"/>
      <c r="BJ772" s="25"/>
      <c r="BK772" s="25"/>
      <c r="BL772" s="25"/>
      <c r="BM772" s="25"/>
      <c r="BN772" s="25"/>
      <c r="BO772" s="25"/>
      <c r="BQ772" s="25"/>
    </row>
    <row r="773" spans="1:69" x14ac:dyDescent="0.25">
      <c r="A773" s="25"/>
      <c r="C773" s="25"/>
      <c r="E773" s="25"/>
      <c r="G773" s="25"/>
      <c r="H773" s="25"/>
      <c r="I773" s="25"/>
      <c r="J773" s="25"/>
      <c r="K773" s="25"/>
      <c r="W773" s="25"/>
      <c r="X773" s="25"/>
      <c r="Y773" s="25"/>
      <c r="Z773" s="25"/>
      <c r="AA773" s="25"/>
      <c r="AB773" s="25"/>
      <c r="AC773" s="25"/>
      <c r="AD773" s="25"/>
      <c r="AE773" s="25"/>
      <c r="AF773" s="25"/>
      <c r="AG773" s="25"/>
      <c r="AH773" s="25"/>
      <c r="AI773" s="25"/>
      <c r="AJ773" s="25"/>
      <c r="AK773" s="25"/>
      <c r="AL773" s="25"/>
      <c r="AM773" s="25"/>
      <c r="AO773" s="25"/>
      <c r="AQ773" s="25"/>
      <c r="AR773" s="25"/>
      <c r="AS773" s="25"/>
      <c r="AT773" s="25"/>
      <c r="AU773" s="25"/>
      <c r="AW773" s="25"/>
      <c r="BA773" s="25"/>
      <c r="BB773" s="25"/>
      <c r="BC773" s="25"/>
      <c r="BE773" s="25"/>
      <c r="BG773" s="25"/>
      <c r="BI773" s="25"/>
      <c r="BJ773" s="25"/>
      <c r="BK773" s="25"/>
      <c r="BL773" s="25"/>
      <c r="BM773" s="25"/>
      <c r="BN773" s="25"/>
      <c r="BO773" s="25"/>
      <c r="BQ773" s="25"/>
    </row>
    <row r="774" spans="1:69" x14ac:dyDescent="0.25">
      <c r="A774" s="25"/>
      <c r="C774" s="25"/>
      <c r="E774" s="25"/>
      <c r="G774" s="25"/>
      <c r="H774" s="25"/>
      <c r="I774" s="25"/>
      <c r="J774" s="25"/>
      <c r="K774" s="25"/>
      <c r="W774" s="25"/>
      <c r="X774" s="25"/>
      <c r="Y774" s="25"/>
      <c r="Z774" s="25"/>
      <c r="AA774" s="25"/>
      <c r="AB774" s="25"/>
      <c r="AC774" s="25"/>
      <c r="AD774" s="25"/>
      <c r="AE774" s="25"/>
      <c r="AF774" s="25"/>
      <c r="AG774" s="25"/>
      <c r="AH774" s="25"/>
      <c r="AI774" s="25"/>
      <c r="AJ774" s="25"/>
      <c r="AK774" s="25"/>
      <c r="AL774" s="25"/>
      <c r="AM774" s="25"/>
      <c r="AO774" s="25"/>
      <c r="AQ774" s="25"/>
      <c r="AR774" s="25"/>
      <c r="AS774" s="25"/>
      <c r="AT774" s="25"/>
      <c r="AU774" s="25"/>
      <c r="AW774" s="25"/>
      <c r="BA774" s="25"/>
      <c r="BB774" s="25"/>
      <c r="BC774" s="25"/>
      <c r="BE774" s="25"/>
      <c r="BG774" s="25"/>
      <c r="BI774" s="25"/>
      <c r="BJ774" s="25"/>
      <c r="BK774" s="25"/>
      <c r="BL774" s="25"/>
      <c r="BM774" s="25"/>
      <c r="BN774" s="25"/>
      <c r="BO774" s="25"/>
      <c r="BQ774" s="25"/>
    </row>
    <row r="775" spans="1:69" x14ac:dyDescent="0.25">
      <c r="A775" s="25"/>
      <c r="C775" s="25"/>
      <c r="E775" s="25"/>
      <c r="G775" s="25"/>
      <c r="H775" s="25"/>
      <c r="I775" s="25"/>
      <c r="J775" s="25"/>
      <c r="K775" s="25"/>
      <c r="W775" s="25"/>
      <c r="X775" s="25"/>
      <c r="Y775" s="25"/>
      <c r="Z775" s="25"/>
      <c r="AA775" s="25"/>
      <c r="AB775" s="25"/>
      <c r="AC775" s="25"/>
      <c r="AD775" s="25"/>
      <c r="AE775" s="25"/>
      <c r="AF775" s="25"/>
      <c r="AG775" s="25"/>
      <c r="AH775" s="25"/>
      <c r="AI775" s="25"/>
      <c r="AJ775" s="25"/>
      <c r="AK775" s="25"/>
      <c r="AL775" s="25"/>
      <c r="AM775" s="25"/>
      <c r="AO775" s="25"/>
      <c r="AQ775" s="25"/>
      <c r="AR775" s="25"/>
      <c r="AS775" s="25"/>
      <c r="AT775" s="25"/>
      <c r="AU775" s="25"/>
      <c r="AW775" s="25"/>
      <c r="BA775" s="25"/>
      <c r="BB775" s="25"/>
      <c r="BC775" s="25"/>
      <c r="BE775" s="25"/>
      <c r="BG775" s="25"/>
      <c r="BI775" s="25"/>
      <c r="BJ775" s="25"/>
      <c r="BK775" s="25"/>
      <c r="BL775" s="25"/>
      <c r="BM775" s="25"/>
      <c r="BN775" s="25"/>
      <c r="BO775" s="25"/>
      <c r="BQ775" s="25"/>
    </row>
    <row r="776" spans="1:69" x14ac:dyDescent="0.25">
      <c r="A776" s="25"/>
      <c r="C776" s="25"/>
      <c r="E776" s="25"/>
      <c r="G776" s="25"/>
      <c r="H776" s="25"/>
      <c r="I776" s="25"/>
      <c r="J776" s="25"/>
      <c r="K776" s="25"/>
      <c r="W776" s="25"/>
      <c r="X776" s="25"/>
      <c r="Y776" s="25"/>
      <c r="Z776" s="25"/>
      <c r="AA776" s="25"/>
      <c r="AB776" s="25"/>
      <c r="AC776" s="25"/>
      <c r="AD776" s="25"/>
      <c r="AE776" s="25"/>
      <c r="AF776" s="25"/>
      <c r="AG776" s="25"/>
      <c r="AH776" s="25"/>
      <c r="AI776" s="25"/>
      <c r="AJ776" s="25"/>
      <c r="AK776" s="25"/>
      <c r="AL776" s="25"/>
      <c r="AM776" s="25"/>
      <c r="AO776" s="25"/>
      <c r="AQ776" s="25"/>
      <c r="AR776" s="25"/>
      <c r="AS776" s="25"/>
      <c r="AT776" s="25"/>
      <c r="AU776" s="25"/>
      <c r="AW776" s="25"/>
      <c r="BA776" s="25"/>
      <c r="BB776" s="25"/>
      <c r="BC776" s="25"/>
      <c r="BE776" s="25"/>
      <c r="BG776" s="25"/>
      <c r="BI776" s="25"/>
      <c r="BJ776" s="25"/>
      <c r="BK776" s="25"/>
      <c r="BL776" s="25"/>
      <c r="BM776" s="25"/>
      <c r="BN776" s="25"/>
      <c r="BO776" s="25"/>
      <c r="BQ776" s="25"/>
    </row>
    <row r="777" spans="1:69" x14ac:dyDescent="0.25">
      <c r="A777" s="25"/>
      <c r="C777" s="25"/>
      <c r="E777" s="25"/>
      <c r="G777" s="25"/>
      <c r="H777" s="25"/>
      <c r="I777" s="25"/>
      <c r="J777" s="25"/>
      <c r="K777" s="25"/>
      <c r="W777" s="25"/>
      <c r="X777" s="25"/>
      <c r="Y777" s="25"/>
      <c r="Z777" s="25"/>
      <c r="AA777" s="25"/>
      <c r="AB777" s="25"/>
      <c r="AC777" s="25"/>
      <c r="AD777" s="25"/>
      <c r="AE777" s="25"/>
      <c r="AF777" s="25"/>
      <c r="AG777" s="25"/>
      <c r="AH777" s="25"/>
      <c r="AI777" s="25"/>
      <c r="AJ777" s="25"/>
      <c r="AK777" s="25"/>
      <c r="AL777" s="25"/>
      <c r="AM777" s="25"/>
      <c r="AO777" s="25"/>
      <c r="AQ777" s="25"/>
      <c r="AR777" s="25"/>
      <c r="AS777" s="25"/>
      <c r="AT777" s="25"/>
      <c r="AU777" s="25"/>
      <c r="AW777" s="25"/>
      <c r="BA777" s="25"/>
      <c r="BB777" s="25"/>
      <c r="BC777" s="25"/>
      <c r="BE777" s="25"/>
      <c r="BG777" s="25"/>
      <c r="BI777" s="25"/>
      <c r="BJ777" s="25"/>
      <c r="BK777" s="25"/>
      <c r="BL777" s="25"/>
      <c r="BM777" s="25"/>
      <c r="BN777" s="25"/>
      <c r="BO777" s="25"/>
      <c r="BQ777" s="25"/>
    </row>
    <row r="778" spans="1:69" x14ac:dyDescent="0.25">
      <c r="A778" s="25"/>
      <c r="C778" s="25"/>
      <c r="E778" s="25"/>
      <c r="G778" s="25"/>
      <c r="H778" s="25"/>
      <c r="I778" s="25"/>
      <c r="J778" s="25"/>
      <c r="K778" s="25"/>
      <c r="W778" s="25"/>
      <c r="X778" s="25"/>
      <c r="Y778" s="25"/>
      <c r="Z778" s="25"/>
      <c r="AA778" s="25"/>
      <c r="AB778" s="25"/>
      <c r="AC778" s="25"/>
      <c r="AD778" s="25"/>
      <c r="AE778" s="25"/>
      <c r="AF778" s="25"/>
      <c r="AG778" s="25"/>
      <c r="AH778" s="25"/>
      <c r="AI778" s="25"/>
      <c r="AJ778" s="25"/>
      <c r="AK778" s="25"/>
      <c r="AL778" s="25"/>
      <c r="AM778" s="25"/>
      <c r="AO778" s="25"/>
      <c r="AQ778" s="25"/>
      <c r="AR778" s="25"/>
      <c r="AS778" s="25"/>
      <c r="AT778" s="25"/>
      <c r="AU778" s="25"/>
      <c r="AW778" s="25"/>
      <c r="BA778" s="25"/>
      <c r="BB778" s="25"/>
      <c r="BC778" s="25"/>
      <c r="BE778" s="25"/>
      <c r="BG778" s="25"/>
      <c r="BI778" s="25"/>
      <c r="BJ778" s="25"/>
      <c r="BK778" s="25"/>
      <c r="BL778" s="25"/>
      <c r="BM778" s="25"/>
      <c r="BN778" s="25"/>
      <c r="BO778" s="25"/>
      <c r="BQ778" s="25"/>
    </row>
    <row r="779" spans="1:69" x14ac:dyDescent="0.25">
      <c r="A779" s="25"/>
      <c r="C779" s="25"/>
      <c r="E779" s="25"/>
      <c r="G779" s="25"/>
      <c r="H779" s="25"/>
      <c r="I779" s="25"/>
      <c r="J779" s="25"/>
      <c r="K779" s="25"/>
      <c r="W779" s="25"/>
      <c r="X779" s="25"/>
      <c r="Y779" s="25"/>
      <c r="Z779" s="25"/>
      <c r="AA779" s="25"/>
      <c r="AB779" s="25"/>
      <c r="AC779" s="25"/>
      <c r="AD779" s="25"/>
      <c r="AE779" s="25"/>
      <c r="AF779" s="25"/>
      <c r="AG779" s="25"/>
      <c r="AH779" s="25"/>
      <c r="AI779" s="25"/>
      <c r="AJ779" s="25"/>
      <c r="AK779" s="25"/>
      <c r="AL779" s="25"/>
      <c r="AM779" s="25"/>
      <c r="AO779" s="25"/>
      <c r="AQ779" s="25"/>
      <c r="AR779" s="25"/>
      <c r="AS779" s="25"/>
      <c r="AT779" s="25"/>
      <c r="AU779" s="25"/>
      <c r="AW779" s="25"/>
      <c r="BA779" s="25"/>
      <c r="BB779" s="25"/>
      <c r="BC779" s="25"/>
      <c r="BE779" s="25"/>
      <c r="BG779" s="25"/>
      <c r="BI779" s="25"/>
      <c r="BJ779" s="25"/>
      <c r="BK779" s="25"/>
      <c r="BL779" s="25"/>
      <c r="BM779" s="25"/>
      <c r="BN779" s="25"/>
      <c r="BO779" s="25"/>
      <c r="BQ779" s="25"/>
    </row>
    <row r="780" spans="1:69" x14ac:dyDescent="0.25">
      <c r="A780" s="25"/>
      <c r="C780" s="25"/>
      <c r="E780" s="25"/>
      <c r="G780" s="25"/>
      <c r="H780" s="25"/>
      <c r="I780" s="25"/>
      <c r="J780" s="25"/>
      <c r="K780" s="25"/>
      <c r="W780" s="25"/>
      <c r="X780" s="25"/>
      <c r="Y780" s="25"/>
      <c r="Z780" s="25"/>
      <c r="AA780" s="25"/>
      <c r="AB780" s="25"/>
      <c r="AC780" s="25"/>
      <c r="AD780" s="25"/>
      <c r="AE780" s="25"/>
      <c r="AF780" s="25"/>
      <c r="AG780" s="25"/>
      <c r="AH780" s="25"/>
      <c r="AI780" s="25"/>
      <c r="AJ780" s="25"/>
      <c r="AK780" s="25"/>
      <c r="AL780" s="25"/>
      <c r="AM780" s="25"/>
      <c r="AO780" s="25"/>
      <c r="AQ780" s="25"/>
      <c r="AR780" s="25"/>
      <c r="AS780" s="25"/>
      <c r="AT780" s="25"/>
      <c r="AU780" s="25"/>
      <c r="AW780" s="25"/>
      <c r="BA780" s="25"/>
      <c r="BB780" s="25"/>
      <c r="BC780" s="25"/>
      <c r="BE780" s="25"/>
      <c r="BG780" s="25"/>
      <c r="BI780" s="25"/>
      <c r="BJ780" s="25"/>
      <c r="BK780" s="25"/>
      <c r="BL780" s="25"/>
      <c r="BM780" s="25"/>
      <c r="BN780" s="25"/>
      <c r="BO780" s="25"/>
      <c r="BQ780" s="25"/>
    </row>
    <row r="781" spans="1:69" x14ac:dyDescent="0.25">
      <c r="A781" s="25"/>
      <c r="C781" s="25"/>
      <c r="E781" s="25"/>
      <c r="G781" s="25"/>
      <c r="H781" s="25"/>
      <c r="I781" s="25"/>
      <c r="J781" s="25"/>
      <c r="K781" s="25"/>
      <c r="W781" s="25"/>
      <c r="X781" s="25"/>
      <c r="Y781" s="25"/>
      <c r="Z781" s="25"/>
      <c r="AA781" s="25"/>
      <c r="AB781" s="25"/>
      <c r="AC781" s="25"/>
      <c r="AD781" s="25"/>
      <c r="AE781" s="25"/>
      <c r="AF781" s="25"/>
      <c r="AG781" s="25"/>
      <c r="AH781" s="25"/>
      <c r="AI781" s="25"/>
      <c r="AJ781" s="25"/>
      <c r="AK781" s="25"/>
      <c r="AL781" s="25"/>
      <c r="AM781" s="25"/>
      <c r="AO781" s="25"/>
      <c r="AQ781" s="25"/>
      <c r="AR781" s="25"/>
      <c r="AS781" s="25"/>
      <c r="AT781" s="25"/>
      <c r="AU781" s="25"/>
      <c r="AW781" s="25"/>
      <c r="BA781" s="25"/>
      <c r="BB781" s="25"/>
      <c r="BC781" s="25"/>
      <c r="BE781" s="25"/>
      <c r="BG781" s="25"/>
      <c r="BI781" s="25"/>
      <c r="BJ781" s="25"/>
      <c r="BK781" s="25"/>
      <c r="BL781" s="25"/>
      <c r="BM781" s="25"/>
      <c r="BN781" s="25"/>
      <c r="BO781" s="25"/>
      <c r="BQ781" s="25"/>
    </row>
    <row r="782" spans="1:69" x14ac:dyDescent="0.25">
      <c r="A782" s="25"/>
      <c r="C782" s="25"/>
      <c r="E782" s="25"/>
      <c r="G782" s="25"/>
      <c r="H782" s="25"/>
      <c r="I782" s="25"/>
      <c r="J782" s="25"/>
      <c r="K782" s="25"/>
      <c r="W782" s="25"/>
      <c r="X782" s="25"/>
      <c r="Y782" s="25"/>
      <c r="Z782" s="25"/>
      <c r="AA782" s="25"/>
      <c r="AB782" s="25"/>
      <c r="AC782" s="25"/>
      <c r="AD782" s="25"/>
      <c r="AE782" s="25"/>
      <c r="AF782" s="25"/>
      <c r="AG782" s="25"/>
      <c r="AH782" s="25"/>
      <c r="AI782" s="25"/>
      <c r="AJ782" s="25"/>
      <c r="AK782" s="25"/>
      <c r="AL782" s="25"/>
      <c r="AM782" s="25"/>
      <c r="AO782" s="25"/>
      <c r="AQ782" s="25"/>
      <c r="AR782" s="25"/>
      <c r="AS782" s="25"/>
      <c r="AT782" s="25"/>
      <c r="AU782" s="25"/>
      <c r="AW782" s="25"/>
      <c r="BA782" s="25"/>
      <c r="BB782" s="25"/>
      <c r="BC782" s="25"/>
      <c r="BE782" s="25"/>
      <c r="BG782" s="25"/>
      <c r="BI782" s="25"/>
      <c r="BJ782" s="25"/>
      <c r="BK782" s="25"/>
      <c r="BL782" s="25"/>
      <c r="BM782" s="25"/>
      <c r="BN782" s="25"/>
      <c r="BO782" s="25"/>
      <c r="BQ782" s="25"/>
    </row>
    <row r="783" spans="1:69" x14ac:dyDescent="0.25">
      <c r="A783" s="25"/>
      <c r="C783" s="25"/>
      <c r="E783" s="25"/>
      <c r="G783" s="25"/>
      <c r="H783" s="25"/>
      <c r="I783" s="25"/>
      <c r="J783" s="25"/>
      <c r="K783" s="25"/>
      <c r="W783" s="25"/>
      <c r="X783" s="25"/>
      <c r="Y783" s="25"/>
      <c r="Z783" s="25"/>
      <c r="AA783" s="25"/>
      <c r="AB783" s="25"/>
      <c r="AC783" s="25"/>
      <c r="AD783" s="25"/>
      <c r="AE783" s="25"/>
      <c r="AF783" s="25"/>
      <c r="AG783" s="25"/>
      <c r="AH783" s="25"/>
      <c r="AI783" s="25"/>
      <c r="AJ783" s="25"/>
      <c r="AK783" s="25"/>
      <c r="AL783" s="25"/>
      <c r="AM783" s="25"/>
      <c r="AO783" s="25"/>
      <c r="AQ783" s="25"/>
      <c r="AR783" s="25"/>
      <c r="AS783" s="25"/>
      <c r="AT783" s="25"/>
      <c r="AU783" s="25"/>
      <c r="AW783" s="25"/>
      <c r="BA783" s="25"/>
      <c r="BB783" s="25"/>
      <c r="BC783" s="25"/>
      <c r="BE783" s="25"/>
      <c r="BG783" s="25"/>
      <c r="BI783" s="25"/>
      <c r="BJ783" s="25"/>
      <c r="BK783" s="25"/>
      <c r="BL783" s="25"/>
      <c r="BM783" s="25"/>
      <c r="BN783" s="25"/>
      <c r="BO783" s="25"/>
      <c r="BQ783" s="25"/>
    </row>
    <row r="784" spans="1:69" x14ac:dyDescent="0.25">
      <c r="A784" s="25"/>
      <c r="C784" s="25"/>
      <c r="E784" s="25"/>
      <c r="G784" s="25"/>
      <c r="H784" s="25"/>
      <c r="I784" s="25"/>
      <c r="J784" s="25"/>
      <c r="K784" s="25"/>
      <c r="W784" s="25"/>
      <c r="X784" s="25"/>
      <c r="Y784" s="25"/>
      <c r="Z784" s="25"/>
      <c r="AA784" s="25"/>
      <c r="AB784" s="25"/>
      <c r="AC784" s="25"/>
      <c r="AD784" s="25"/>
      <c r="AE784" s="25"/>
      <c r="AF784" s="25"/>
      <c r="AG784" s="25"/>
      <c r="AH784" s="25"/>
      <c r="AI784" s="25"/>
      <c r="AJ784" s="25"/>
      <c r="AK784" s="25"/>
      <c r="AL784" s="25"/>
      <c r="AM784" s="25"/>
      <c r="AO784" s="25"/>
      <c r="AQ784" s="25"/>
      <c r="AR784" s="25"/>
      <c r="AS784" s="25"/>
      <c r="AT784" s="25"/>
      <c r="AU784" s="25"/>
      <c r="AW784" s="25"/>
      <c r="BA784" s="25"/>
      <c r="BB784" s="25"/>
      <c r="BC784" s="25"/>
      <c r="BE784" s="25"/>
      <c r="BG784" s="25"/>
      <c r="BI784" s="25"/>
      <c r="BJ784" s="25"/>
      <c r="BK784" s="25"/>
      <c r="BL784" s="25"/>
      <c r="BM784" s="25"/>
      <c r="BN784" s="25"/>
      <c r="BO784" s="25"/>
      <c r="BQ784" s="25"/>
    </row>
    <row r="785" spans="1:69" x14ac:dyDescent="0.25">
      <c r="A785" s="25"/>
      <c r="C785" s="25"/>
      <c r="E785" s="25"/>
      <c r="G785" s="25"/>
      <c r="H785" s="25"/>
      <c r="I785" s="25"/>
      <c r="J785" s="25"/>
      <c r="K785" s="25"/>
      <c r="W785" s="25"/>
      <c r="X785" s="25"/>
      <c r="Y785" s="25"/>
      <c r="Z785" s="25"/>
      <c r="AA785" s="25"/>
      <c r="AB785" s="25"/>
      <c r="AC785" s="25"/>
      <c r="AD785" s="25"/>
      <c r="AE785" s="25"/>
      <c r="AF785" s="25"/>
      <c r="AG785" s="25"/>
      <c r="AH785" s="25"/>
      <c r="AI785" s="25"/>
      <c r="AJ785" s="25"/>
      <c r="AK785" s="25"/>
      <c r="AL785" s="25"/>
      <c r="AM785" s="25"/>
      <c r="AO785" s="25"/>
      <c r="AQ785" s="25"/>
      <c r="AR785" s="25"/>
      <c r="AS785" s="25"/>
      <c r="AT785" s="25"/>
      <c r="AU785" s="25"/>
      <c r="AW785" s="25"/>
      <c r="BA785" s="25"/>
      <c r="BB785" s="25"/>
      <c r="BC785" s="25"/>
      <c r="BE785" s="25"/>
      <c r="BG785" s="25"/>
      <c r="BI785" s="25"/>
      <c r="BJ785" s="25"/>
      <c r="BK785" s="25"/>
      <c r="BL785" s="25"/>
      <c r="BM785" s="25"/>
      <c r="BN785" s="25"/>
      <c r="BO785" s="25"/>
      <c r="BQ785" s="25"/>
    </row>
    <row r="786" spans="1:69" x14ac:dyDescent="0.25">
      <c r="A786" s="25"/>
      <c r="C786" s="25"/>
      <c r="E786" s="25"/>
      <c r="G786" s="25"/>
      <c r="H786" s="25"/>
      <c r="I786" s="25"/>
      <c r="J786" s="25"/>
      <c r="K786" s="25"/>
      <c r="W786" s="25"/>
      <c r="X786" s="25"/>
      <c r="Y786" s="25"/>
      <c r="Z786" s="25"/>
      <c r="AA786" s="25"/>
      <c r="AB786" s="25"/>
      <c r="AC786" s="25"/>
      <c r="AD786" s="25"/>
      <c r="AE786" s="25"/>
      <c r="AF786" s="25"/>
      <c r="AG786" s="25"/>
      <c r="AH786" s="25"/>
      <c r="AI786" s="25"/>
      <c r="AJ786" s="25"/>
      <c r="AK786" s="25"/>
      <c r="AL786" s="25"/>
      <c r="AM786" s="25"/>
      <c r="AO786" s="25"/>
      <c r="AQ786" s="25"/>
      <c r="AR786" s="25"/>
      <c r="AS786" s="25"/>
      <c r="AT786" s="25"/>
      <c r="AU786" s="25"/>
      <c r="AW786" s="25"/>
      <c r="BA786" s="25"/>
      <c r="BB786" s="25"/>
      <c r="BC786" s="25"/>
      <c r="BE786" s="25"/>
      <c r="BG786" s="25"/>
      <c r="BI786" s="25"/>
      <c r="BJ786" s="25"/>
      <c r="BK786" s="25"/>
      <c r="BL786" s="25"/>
      <c r="BM786" s="25"/>
      <c r="BN786" s="25"/>
      <c r="BO786" s="25"/>
      <c r="BQ786" s="25"/>
    </row>
    <row r="787" spans="1:69" x14ac:dyDescent="0.25">
      <c r="A787" s="25"/>
      <c r="C787" s="25"/>
      <c r="E787" s="25"/>
      <c r="G787" s="25"/>
      <c r="H787" s="25"/>
      <c r="I787" s="25"/>
      <c r="J787" s="25"/>
      <c r="K787" s="25"/>
      <c r="W787" s="25"/>
      <c r="X787" s="25"/>
      <c r="Y787" s="25"/>
      <c r="Z787" s="25"/>
      <c r="AA787" s="25"/>
      <c r="AB787" s="25"/>
      <c r="AC787" s="25"/>
      <c r="AD787" s="25"/>
      <c r="AE787" s="25"/>
      <c r="AF787" s="25"/>
      <c r="AG787" s="25"/>
      <c r="AH787" s="25"/>
      <c r="AI787" s="25"/>
      <c r="AJ787" s="25"/>
      <c r="AK787" s="25"/>
      <c r="AL787" s="25"/>
      <c r="AM787" s="25"/>
      <c r="AO787" s="25"/>
      <c r="AQ787" s="25"/>
      <c r="AR787" s="25"/>
      <c r="AS787" s="25"/>
      <c r="AT787" s="25"/>
      <c r="AU787" s="25"/>
      <c r="AW787" s="25"/>
      <c r="BA787" s="25"/>
      <c r="BB787" s="25"/>
      <c r="BC787" s="25"/>
      <c r="BE787" s="25"/>
      <c r="BG787" s="25"/>
      <c r="BI787" s="25"/>
      <c r="BJ787" s="25"/>
      <c r="BK787" s="25"/>
      <c r="BL787" s="25"/>
      <c r="BM787" s="25"/>
      <c r="BN787" s="25"/>
      <c r="BO787" s="25"/>
      <c r="BQ787" s="25"/>
    </row>
    <row r="788" spans="1:69" x14ac:dyDescent="0.25">
      <c r="A788" s="25"/>
      <c r="C788" s="25"/>
      <c r="E788" s="25"/>
      <c r="G788" s="25"/>
      <c r="H788" s="25"/>
      <c r="I788" s="25"/>
      <c r="J788" s="25"/>
      <c r="K788" s="25"/>
      <c r="W788" s="25"/>
      <c r="X788" s="25"/>
      <c r="Y788" s="25"/>
      <c r="Z788" s="25"/>
      <c r="AA788" s="25"/>
      <c r="AB788" s="25"/>
      <c r="AC788" s="25"/>
      <c r="AD788" s="25"/>
      <c r="AE788" s="25"/>
      <c r="AF788" s="25"/>
      <c r="AG788" s="25"/>
      <c r="AH788" s="25"/>
      <c r="AI788" s="25"/>
      <c r="AJ788" s="25"/>
      <c r="AK788" s="25"/>
      <c r="AL788" s="25"/>
      <c r="AM788" s="25"/>
      <c r="AO788" s="25"/>
      <c r="AQ788" s="25"/>
      <c r="AR788" s="25"/>
      <c r="AS788" s="25"/>
      <c r="AT788" s="25"/>
      <c r="AU788" s="25"/>
      <c r="AW788" s="25"/>
      <c r="BA788" s="25"/>
      <c r="BB788" s="25"/>
      <c r="BC788" s="25"/>
      <c r="BE788" s="25"/>
      <c r="BG788" s="25"/>
      <c r="BI788" s="25"/>
      <c r="BJ788" s="25"/>
      <c r="BK788" s="25"/>
      <c r="BL788" s="25"/>
      <c r="BM788" s="25"/>
      <c r="BN788" s="25"/>
      <c r="BO788" s="25"/>
      <c r="BQ788" s="25"/>
    </row>
    <row r="789" spans="1:69" x14ac:dyDescent="0.25">
      <c r="A789" s="25"/>
      <c r="C789" s="25"/>
      <c r="E789" s="25"/>
      <c r="G789" s="25"/>
      <c r="H789" s="25"/>
      <c r="I789" s="25"/>
      <c r="J789" s="25"/>
      <c r="K789" s="25"/>
      <c r="W789" s="25"/>
      <c r="X789" s="25"/>
      <c r="Y789" s="25"/>
      <c r="Z789" s="25"/>
      <c r="AA789" s="25"/>
      <c r="AB789" s="25"/>
      <c r="AC789" s="25"/>
      <c r="AD789" s="25"/>
      <c r="AE789" s="25"/>
      <c r="AF789" s="25"/>
      <c r="AG789" s="25"/>
      <c r="AH789" s="25"/>
      <c r="AI789" s="25"/>
      <c r="AJ789" s="25"/>
      <c r="AK789" s="25"/>
      <c r="AL789" s="25"/>
      <c r="AM789" s="25"/>
      <c r="AO789" s="25"/>
      <c r="AQ789" s="25"/>
      <c r="AR789" s="25"/>
      <c r="AS789" s="25"/>
      <c r="AT789" s="25"/>
      <c r="AU789" s="25"/>
      <c r="AW789" s="25"/>
      <c r="BA789" s="25"/>
      <c r="BB789" s="25"/>
      <c r="BC789" s="25"/>
      <c r="BE789" s="25"/>
      <c r="BG789" s="25"/>
      <c r="BI789" s="25"/>
      <c r="BJ789" s="25"/>
      <c r="BK789" s="25"/>
      <c r="BL789" s="25"/>
      <c r="BM789" s="25"/>
      <c r="BN789" s="25"/>
      <c r="BO789" s="25"/>
      <c r="BQ789" s="25"/>
    </row>
    <row r="790" spans="1:69" x14ac:dyDescent="0.25">
      <c r="A790" s="25"/>
      <c r="C790" s="25"/>
      <c r="E790" s="25"/>
      <c r="G790" s="25"/>
      <c r="H790" s="25"/>
      <c r="I790" s="25"/>
      <c r="J790" s="25"/>
      <c r="K790" s="25"/>
      <c r="W790" s="25"/>
      <c r="X790" s="25"/>
      <c r="Y790" s="25"/>
      <c r="Z790" s="25"/>
      <c r="AA790" s="25"/>
      <c r="AB790" s="25"/>
      <c r="AC790" s="25"/>
      <c r="AD790" s="25"/>
      <c r="AE790" s="25"/>
      <c r="AF790" s="25"/>
      <c r="AG790" s="25"/>
      <c r="AH790" s="25"/>
      <c r="AI790" s="25"/>
      <c r="AJ790" s="25"/>
      <c r="AK790" s="25"/>
      <c r="AL790" s="25"/>
      <c r="AM790" s="25"/>
      <c r="AO790" s="25"/>
      <c r="AQ790" s="25"/>
      <c r="AR790" s="25"/>
      <c r="AS790" s="25"/>
      <c r="AT790" s="25"/>
      <c r="AU790" s="25"/>
      <c r="AW790" s="25"/>
      <c r="BA790" s="25"/>
      <c r="BB790" s="25"/>
      <c r="BC790" s="25"/>
      <c r="BE790" s="25"/>
      <c r="BG790" s="25"/>
      <c r="BI790" s="25"/>
      <c r="BJ790" s="25"/>
      <c r="BK790" s="25"/>
      <c r="BL790" s="25"/>
      <c r="BM790" s="25"/>
      <c r="BN790" s="25"/>
      <c r="BO790" s="25"/>
      <c r="BQ790" s="25"/>
    </row>
    <row r="791" spans="1:69" x14ac:dyDescent="0.25">
      <c r="A791" s="25"/>
      <c r="C791" s="25"/>
      <c r="E791" s="25"/>
      <c r="G791" s="25"/>
      <c r="H791" s="25"/>
      <c r="I791" s="25"/>
      <c r="J791" s="25"/>
      <c r="K791" s="25"/>
      <c r="W791" s="25"/>
      <c r="X791" s="25"/>
      <c r="Y791" s="25"/>
      <c r="Z791" s="25"/>
      <c r="AA791" s="25"/>
      <c r="AB791" s="25"/>
      <c r="AC791" s="25"/>
      <c r="AD791" s="25"/>
      <c r="AE791" s="25"/>
      <c r="AF791" s="25"/>
      <c r="AG791" s="25"/>
      <c r="AH791" s="25"/>
      <c r="AI791" s="25"/>
      <c r="AJ791" s="25"/>
      <c r="AK791" s="25"/>
      <c r="AL791" s="25"/>
      <c r="AM791" s="25"/>
      <c r="AO791" s="25"/>
      <c r="AQ791" s="25"/>
      <c r="AR791" s="25"/>
      <c r="AS791" s="25"/>
      <c r="AT791" s="25"/>
      <c r="AU791" s="25"/>
      <c r="AW791" s="25"/>
      <c r="BA791" s="25"/>
      <c r="BB791" s="25"/>
      <c r="BC791" s="25"/>
      <c r="BE791" s="25"/>
      <c r="BG791" s="25"/>
      <c r="BI791" s="25"/>
      <c r="BJ791" s="25"/>
      <c r="BK791" s="25"/>
      <c r="BL791" s="25"/>
      <c r="BM791" s="25"/>
      <c r="BN791" s="25"/>
      <c r="BO791" s="25"/>
      <c r="BQ791" s="25"/>
    </row>
    <row r="792" spans="1:69" x14ac:dyDescent="0.25">
      <c r="A792" s="25"/>
      <c r="C792" s="25"/>
      <c r="E792" s="25"/>
      <c r="G792" s="25"/>
      <c r="H792" s="25"/>
      <c r="I792" s="25"/>
      <c r="J792" s="25"/>
      <c r="K792" s="25"/>
      <c r="W792" s="25"/>
      <c r="X792" s="25"/>
      <c r="Y792" s="25"/>
      <c r="Z792" s="25"/>
      <c r="AA792" s="25"/>
      <c r="AB792" s="25"/>
      <c r="AC792" s="25"/>
      <c r="AD792" s="25"/>
      <c r="AE792" s="25"/>
      <c r="AF792" s="25"/>
      <c r="AG792" s="25"/>
      <c r="AH792" s="25"/>
      <c r="AI792" s="25"/>
      <c r="AJ792" s="25"/>
      <c r="AK792" s="25"/>
      <c r="AL792" s="25"/>
      <c r="AM792" s="25"/>
      <c r="AO792" s="25"/>
      <c r="AQ792" s="25"/>
      <c r="AR792" s="25"/>
      <c r="AS792" s="25"/>
      <c r="AT792" s="25"/>
      <c r="AU792" s="25"/>
      <c r="AW792" s="25"/>
      <c r="BA792" s="25"/>
      <c r="BB792" s="25"/>
      <c r="BC792" s="25"/>
      <c r="BE792" s="25"/>
      <c r="BG792" s="25"/>
      <c r="BI792" s="25"/>
      <c r="BJ792" s="25"/>
      <c r="BK792" s="25"/>
      <c r="BL792" s="25"/>
      <c r="BM792" s="25"/>
      <c r="BN792" s="25"/>
      <c r="BO792" s="25"/>
      <c r="BQ792" s="25"/>
    </row>
    <row r="793" spans="1:69" x14ac:dyDescent="0.25">
      <c r="A793" s="25"/>
      <c r="C793" s="25"/>
      <c r="E793" s="25"/>
      <c r="G793" s="25"/>
      <c r="H793" s="25"/>
      <c r="I793" s="25"/>
      <c r="J793" s="25"/>
      <c r="K793" s="25"/>
      <c r="W793" s="25"/>
      <c r="X793" s="25"/>
      <c r="Y793" s="25"/>
      <c r="Z793" s="25"/>
      <c r="AA793" s="25"/>
      <c r="AB793" s="25"/>
      <c r="AC793" s="25"/>
      <c r="AD793" s="25"/>
      <c r="AE793" s="25"/>
      <c r="AF793" s="25"/>
      <c r="AG793" s="25"/>
      <c r="AH793" s="25"/>
      <c r="AI793" s="25"/>
      <c r="AJ793" s="25"/>
      <c r="AK793" s="25"/>
      <c r="AL793" s="25"/>
      <c r="AM793" s="25"/>
      <c r="AO793" s="25"/>
      <c r="AQ793" s="25"/>
      <c r="AR793" s="25"/>
      <c r="AS793" s="25"/>
      <c r="AT793" s="25"/>
      <c r="AU793" s="25"/>
      <c r="AW793" s="25"/>
      <c r="BA793" s="25"/>
      <c r="BB793" s="25"/>
      <c r="BC793" s="25"/>
      <c r="BE793" s="25"/>
      <c r="BG793" s="25"/>
      <c r="BI793" s="25"/>
      <c r="BJ793" s="25"/>
      <c r="BK793" s="25"/>
      <c r="BL793" s="25"/>
      <c r="BM793" s="25"/>
      <c r="BN793" s="25"/>
      <c r="BO793" s="25"/>
      <c r="BQ793" s="25"/>
    </row>
    <row r="794" spans="1:69" x14ac:dyDescent="0.25">
      <c r="A794" s="25"/>
      <c r="C794" s="25"/>
      <c r="E794" s="25"/>
      <c r="G794" s="25"/>
      <c r="H794" s="25"/>
      <c r="I794" s="25"/>
      <c r="J794" s="25"/>
      <c r="K794" s="25"/>
      <c r="W794" s="25"/>
      <c r="X794" s="25"/>
      <c r="Y794" s="25"/>
      <c r="Z794" s="25"/>
      <c r="AA794" s="25"/>
      <c r="AB794" s="25"/>
      <c r="AC794" s="25"/>
      <c r="AD794" s="25"/>
      <c r="AE794" s="25"/>
      <c r="AF794" s="25"/>
      <c r="AG794" s="25"/>
      <c r="AH794" s="25"/>
      <c r="AI794" s="25"/>
      <c r="AJ794" s="25"/>
      <c r="AK794" s="25"/>
      <c r="AL794" s="25"/>
      <c r="AM794" s="25"/>
      <c r="AO794" s="25"/>
      <c r="AQ794" s="25"/>
      <c r="AR794" s="25"/>
      <c r="AS794" s="25"/>
      <c r="AT794" s="25"/>
      <c r="AU794" s="25"/>
      <c r="AW794" s="25"/>
      <c r="BA794" s="25"/>
      <c r="BB794" s="25"/>
      <c r="BC794" s="25"/>
      <c r="BE794" s="25"/>
      <c r="BG794" s="25"/>
      <c r="BI794" s="25"/>
      <c r="BJ794" s="25"/>
      <c r="BK794" s="25"/>
      <c r="BL794" s="25"/>
      <c r="BM794" s="25"/>
      <c r="BN794" s="25"/>
      <c r="BO794" s="25"/>
      <c r="BQ794" s="25"/>
    </row>
    <row r="795" spans="1:69" x14ac:dyDescent="0.25">
      <c r="A795" s="25"/>
      <c r="C795" s="25"/>
      <c r="E795" s="25"/>
      <c r="G795" s="25"/>
      <c r="H795" s="25"/>
      <c r="I795" s="25"/>
      <c r="J795" s="25"/>
      <c r="K795" s="25"/>
      <c r="W795" s="25"/>
      <c r="X795" s="25"/>
      <c r="Y795" s="25"/>
      <c r="Z795" s="25"/>
      <c r="AA795" s="25"/>
      <c r="AB795" s="25"/>
      <c r="AC795" s="25"/>
      <c r="AD795" s="25"/>
      <c r="AE795" s="25"/>
      <c r="AF795" s="25"/>
      <c r="AG795" s="25"/>
      <c r="AH795" s="25"/>
      <c r="AI795" s="25"/>
      <c r="AJ795" s="25"/>
      <c r="AK795" s="25"/>
      <c r="AL795" s="25"/>
      <c r="AM795" s="25"/>
      <c r="AO795" s="25"/>
      <c r="AQ795" s="25"/>
      <c r="AR795" s="25"/>
      <c r="AS795" s="25"/>
      <c r="AT795" s="25"/>
      <c r="AU795" s="25"/>
      <c r="AW795" s="25"/>
      <c r="BA795" s="25"/>
      <c r="BB795" s="25"/>
      <c r="BC795" s="25"/>
      <c r="BE795" s="25"/>
      <c r="BG795" s="25"/>
      <c r="BI795" s="25"/>
      <c r="BJ795" s="25"/>
      <c r="BK795" s="25"/>
      <c r="BL795" s="25"/>
      <c r="BM795" s="25"/>
      <c r="BN795" s="25"/>
      <c r="BO795" s="25"/>
      <c r="BQ795" s="25"/>
    </row>
    <row r="796" spans="1:69" x14ac:dyDescent="0.25">
      <c r="A796" s="25"/>
      <c r="C796" s="25"/>
      <c r="E796" s="25"/>
      <c r="G796" s="25"/>
      <c r="H796" s="25"/>
      <c r="I796" s="25"/>
      <c r="J796" s="25"/>
      <c r="K796" s="25"/>
      <c r="W796" s="25"/>
      <c r="X796" s="25"/>
      <c r="Y796" s="25"/>
      <c r="Z796" s="25"/>
      <c r="AA796" s="25"/>
      <c r="AB796" s="25"/>
      <c r="AC796" s="25"/>
      <c r="AD796" s="25"/>
      <c r="AE796" s="25"/>
      <c r="AF796" s="25"/>
      <c r="AG796" s="25"/>
      <c r="AH796" s="25"/>
      <c r="AI796" s="25"/>
      <c r="AJ796" s="25"/>
      <c r="AK796" s="25"/>
      <c r="AL796" s="25"/>
      <c r="AM796" s="25"/>
      <c r="AO796" s="25"/>
      <c r="AQ796" s="25"/>
      <c r="AR796" s="25"/>
      <c r="AS796" s="25"/>
      <c r="AT796" s="25"/>
      <c r="AU796" s="25"/>
      <c r="AW796" s="25"/>
      <c r="BA796" s="25"/>
      <c r="BB796" s="25"/>
      <c r="BC796" s="25"/>
      <c r="BE796" s="25"/>
      <c r="BG796" s="25"/>
      <c r="BI796" s="25"/>
      <c r="BJ796" s="25"/>
      <c r="BK796" s="25"/>
      <c r="BL796" s="25"/>
      <c r="BM796" s="25"/>
      <c r="BN796" s="25"/>
      <c r="BO796" s="25"/>
      <c r="BQ796" s="25"/>
    </row>
    <row r="797" spans="1:69" x14ac:dyDescent="0.25">
      <c r="A797" s="25"/>
      <c r="C797" s="25"/>
      <c r="E797" s="25"/>
      <c r="G797" s="25"/>
      <c r="H797" s="25"/>
      <c r="I797" s="25"/>
      <c r="J797" s="25"/>
      <c r="K797" s="25"/>
      <c r="W797" s="25"/>
      <c r="X797" s="25"/>
      <c r="Y797" s="25"/>
      <c r="Z797" s="25"/>
      <c r="AA797" s="25"/>
      <c r="AB797" s="25"/>
      <c r="AC797" s="25"/>
      <c r="AD797" s="25"/>
      <c r="AE797" s="25"/>
      <c r="AF797" s="25"/>
      <c r="AG797" s="25"/>
      <c r="AH797" s="25"/>
      <c r="AI797" s="25"/>
      <c r="AJ797" s="25"/>
      <c r="AK797" s="25"/>
      <c r="AL797" s="25"/>
      <c r="AM797" s="25"/>
      <c r="AO797" s="25"/>
      <c r="AQ797" s="25"/>
      <c r="AR797" s="25"/>
      <c r="AS797" s="25"/>
      <c r="AT797" s="25"/>
      <c r="AU797" s="25"/>
      <c r="AW797" s="25"/>
      <c r="BA797" s="25"/>
      <c r="BB797" s="25"/>
      <c r="BC797" s="25"/>
      <c r="BE797" s="25"/>
      <c r="BG797" s="25"/>
      <c r="BI797" s="25"/>
      <c r="BJ797" s="25"/>
      <c r="BK797" s="25"/>
      <c r="BL797" s="25"/>
      <c r="BM797" s="25"/>
      <c r="BN797" s="25"/>
      <c r="BO797" s="25"/>
      <c r="BQ797" s="25"/>
    </row>
    <row r="798" spans="1:69" x14ac:dyDescent="0.25">
      <c r="A798" s="25"/>
      <c r="C798" s="25"/>
      <c r="E798" s="25"/>
      <c r="G798" s="25"/>
      <c r="H798" s="25"/>
      <c r="I798" s="25"/>
      <c r="J798" s="25"/>
      <c r="K798" s="25"/>
      <c r="W798" s="25"/>
      <c r="X798" s="25"/>
      <c r="Y798" s="25"/>
      <c r="Z798" s="25"/>
      <c r="AA798" s="25"/>
      <c r="AB798" s="25"/>
      <c r="AC798" s="25"/>
      <c r="AD798" s="25"/>
      <c r="AE798" s="25"/>
      <c r="AF798" s="25"/>
      <c r="AG798" s="25"/>
      <c r="AH798" s="25"/>
      <c r="AI798" s="25"/>
      <c r="AJ798" s="25"/>
      <c r="AK798" s="25"/>
      <c r="AL798" s="25"/>
      <c r="AM798" s="25"/>
      <c r="AO798" s="25"/>
      <c r="AQ798" s="25"/>
      <c r="AR798" s="25"/>
      <c r="AS798" s="25"/>
      <c r="AT798" s="25"/>
      <c r="AU798" s="25"/>
      <c r="AW798" s="25"/>
      <c r="BA798" s="25"/>
      <c r="BB798" s="25"/>
      <c r="BC798" s="25"/>
      <c r="BE798" s="25"/>
      <c r="BG798" s="25"/>
      <c r="BI798" s="25"/>
      <c r="BJ798" s="25"/>
      <c r="BK798" s="25"/>
      <c r="BL798" s="25"/>
      <c r="BM798" s="25"/>
      <c r="BN798" s="25"/>
      <c r="BO798" s="25"/>
      <c r="BQ798" s="25"/>
    </row>
    <row r="799" spans="1:69" x14ac:dyDescent="0.25">
      <c r="A799" s="25"/>
      <c r="C799" s="25"/>
      <c r="E799" s="25"/>
      <c r="G799" s="25"/>
      <c r="H799" s="25"/>
      <c r="I799" s="25"/>
      <c r="J799" s="25"/>
      <c r="K799" s="25"/>
      <c r="W799" s="25"/>
      <c r="X799" s="25"/>
      <c r="Y799" s="25"/>
      <c r="Z799" s="25"/>
      <c r="AA799" s="25"/>
      <c r="AB799" s="25"/>
      <c r="AC799" s="25"/>
      <c r="AD799" s="25"/>
      <c r="AE799" s="25"/>
      <c r="AF799" s="25"/>
      <c r="AG799" s="25"/>
      <c r="AH799" s="25"/>
      <c r="AI799" s="25"/>
      <c r="AJ799" s="25"/>
      <c r="AK799" s="25"/>
      <c r="AL799" s="25"/>
      <c r="AM799" s="25"/>
      <c r="AO799" s="25"/>
      <c r="AQ799" s="25"/>
      <c r="AR799" s="25"/>
      <c r="AS799" s="25"/>
      <c r="AT799" s="25"/>
      <c r="AU799" s="25"/>
      <c r="AW799" s="25"/>
      <c r="BA799" s="25"/>
      <c r="BB799" s="25"/>
      <c r="BC799" s="25"/>
      <c r="BE799" s="25"/>
      <c r="BG799" s="25"/>
      <c r="BI799" s="25"/>
      <c r="BJ799" s="25"/>
      <c r="BK799" s="25"/>
      <c r="BL799" s="25"/>
      <c r="BM799" s="25"/>
      <c r="BN799" s="25"/>
      <c r="BO799" s="25"/>
      <c r="BQ799" s="25"/>
    </row>
    <row r="800" spans="1:69" x14ac:dyDescent="0.25">
      <c r="A800" s="25"/>
      <c r="C800" s="25"/>
      <c r="E800" s="25"/>
      <c r="G800" s="25"/>
      <c r="H800" s="25"/>
      <c r="I800" s="25"/>
      <c r="J800" s="25"/>
      <c r="K800" s="25"/>
      <c r="W800" s="25"/>
      <c r="X800" s="25"/>
      <c r="Y800" s="25"/>
      <c r="Z800" s="25"/>
      <c r="AA800" s="25"/>
      <c r="AB800" s="25"/>
      <c r="AC800" s="25"/>
      <c r="AD800" s="25"/>
      <c r="AE800" s="25"/>
      <c r="AF800" s="25"/>
      <c r="AG800" s="25"/>
      <c r="AH800" s="25"/>
      <c r="AI800" s="25"/>
      <c r="AJ800" s="25"/>
      <c r="AK800" s="25"/>
      <c r="AL800" s="25"/>
      <c r="AM800" s="25"/>
      <c r="AO800" s="25"/>
      <c r="AQ800" s="25"/>
      <c r="AR800" s="25"/>
      <c r="AS800" s="25"/>
      <c r="AT800" s="25"/>
      <c r="AU800" s="25"/>
      <c r="AW800" s="25"/>
      <c r="BA800" s="25"/>
      <c r="BB800" s="25"/>
      <c r="BC800" s="25"/>
      <c r="BE800" s="25"/>
      <c r="BG800" s="25"/>
      <c r="BI800" s="25"/>
      <c r="BJ800" s="25"/>
      <c r="BK800" s="25"/>
      <c r="BL800" s="25"/>
      <c r="BM800" s="25"/>
      <c r="BN800" s="25"/>
      <c r="BO800" s="25"/>
      <c r="BQ800" s="25"/>
    </row>
    <row r="801" spans="1:69" x14ac:dyDescent="0.25">
      <c r="A801" s="25"/>
      <c r="C801" s="25"/>
      <c r="E801" s="25"/>
      <c r="G801" s="25"/>
      <c r="H801" s="25"/>
      <c r="I801" s="25"/>
      <c r="J801" s="25"/>
      <c r="K801" s="25"/>
      <c r="W801" s="25"/>
      <c r="X801" s="25"/>
      <c r="Y801" s="25"/>
      <c r="Z801" s="25"/>
      <c r="AA801" s="25"/>
      <c r="AB801" s="25"/>
      <c r="AC801" s="25"/>
      <c r="AD801" s="25"/>
      <c r="AE801" s="25"/>
      <c r="AF801" s="25"/>
      <c r="AG801" s="25"/>
      <c r="AH801" s="25"/>
      <c r="AI801" s="25"/>
      <c r="AJ801" s="25"/>
      <c r="AK801" s="25"/>
      <c r="AL801" s="25"/>
      <c r="AM801" s="25"/>
      <c r="AO801" s="25"/>
      <c r="AQ801" s="25"/>
      <c r="AR801" s="25"/>
      <c r="AS801" s="25"/>
      <c r="AT801" s="25"/>
      <c r="AU801" s="25"/>
      <c r="AW801" s="25"/>
      <c r="BA801" s="25"/>
      <c r="BB801" s="25"/>
      <c r="BC801" s="25"/>
      <c r="BE801" s="25"/>
      <c r="BG801" s="25"/>
      <c r="BI801" s="25"/>
      <c r="BJ801" s="25"/>
      <c r="BK801" s="25"/>
      <c r="BL801" s="25"/>
      <c r="BM801" s="25"/>
      <c r="BN801" s="25"/>
      <c r="BO801" s="25"/>
      <c r="BQ801" s="25"/>
    </row>
    <row r="802" spans="1:69" x14ac:dyDescent="0.25">
      <c r="A802" s="25"/>
      <c r="C802" s="25"/>
      <c r="E802" s="25"/>
      <c r="G802" s="25"/>
      <c r="H802" s="25"/>
      <c r="I802" s="25"/>
      <c r="J802" s="25"/>
      <c r="K802" s="25"/>
      <c r="W802" s="25"/>
      <c r="X802" s="25"/>
      <c r="Y802" s="25"/>
      <c r="Z802" s="25"/>
      <c r="AA802" s="25"/>
      <c r="AB802" s="25"/>
      <c r="AC802" s="25"/>
      <c r="AD802" s="25"/>
      <c r="AE802" s="25"/>
      <c r="AF802" s="25"/>
      <c r="AG802" s="25"/>
      <c r="AH802" s="25"/>
      <c r="AI802" s="25"/>
      <c r="AJ802" s="25"/>
      <c r="AK802" s="25"/>
      <c r="AL802" s="25"/>
      <c r="AM802" s="25"/>
      <c r="AO802" s="25"/>
      <c r="AQ802" s="25"/>
      <c r="AR802" s="25"/>
      <c r="AS802" s="25"/>
      <c r="AT802" s="25"/>
      <c r="AU802" s="25"/>
      <c r="AW802" s="25"/>
      <c r="BA802" s="25"/>
      <c r="BB802" s="25"/>
      <c r="BC802" s="25"/>
      <c r="BE802" s="25"/>
      <c r="BG802" s="25"/>
      <c r="BI802" s="25"/>
      <c r="BJ802" s="25"/>
      <c r="BK802" s="25"/>
      <c r="BL802" s="25"/>
      <c r="BM802" s="25"/>
      <c r="BN802" s="25"/>
      <c r="BO802" s="25"/>
      <c r="BQ802" s="25"/>
    </row>
    <row r="803" spans="1:69" x14ac:dyDescent="0.25">
      <c r="A803" s="25"/>
      <c r="C803" s="25"/>
      <c r="E803" s="25"/>
      <c r="G803" s="25"/>
      <c r="H803" s="25"/>
      <c r="I803" s="25"/>
      <c r="J803" s="25"/>
      <c r="K803" s="25"/>
      <c r="W803" s="25"/>
      <c r="X803" s="25"/>
      <c r="Y803" s="25"/>
      <c r="Z803" s="25"/>
      <c r="AA803" s="25"/>
      <c r="AB803" s="25"/>
      <c r="AC803" s="25"/>
      <c r="AD803" s="25"/>
      <c r="AE803" s="25"/>
      <c r="AF803" s="25"/>
      <c r="AG803" s="25"/>
      <c r="AH803" s="25"/>
      <c r="AI803" s="25"/>
      <c r="AJ803" s="25"/>
      <c r="AK803" s="25"/>
      <c r="AL803" s="25"/>
      <c r="AM803" s="25"/>
      <c r="AO803" s="25"/>
      <c r="AQ803" s="25"/>
      <c r="AR803" s="25"/>
      <c r="AS803" s="25"/>
      <c r="AT803" s="25"/>
      <c r="AU803" s="25"/>
      <c r="AW803" s="25"/>
      <c r="BA803" s="25"/>
      <c r="BB803" s="25"/>
      <c r="BC803" s="25"/>
      <c r="BE803" s="25"/>
      <c r="BG803" s="25"/>
      <c r="BI803" s="25"/>
      <c r="BJ803" s="25"/>
      <c r="BK803" s="25"/>
      <c r="BL803" s="25"/>
      <c r="BM803" s="25"/>
      <c r="BN803" s="25"/>
      <c r="BO803" s="25"/>
      <c r="BQ803" s="25"/>
    </row>
    <row r="804" spans="1:69" x14ac:dyDescent="0.25">
      <c r="A804" s="25"/>
      <c r="C804" s="25"/>
      <c r="E804" s="25"/>
      <c r="G804" s="25"/>
      <c r="H804" s="25"/>
      <c r="I804" s="25"/>
      <c r="J804" s="25"/>
      <c r="K804" s="25"/>
      <c r="W804" s="25"/>
      <c r="X804" s="25"/>
      <c r="Y804" s="25"/>
      <c r="Z804" s="25"/>
      <c r="AA804" s="25"/>
      <c r="AB804" s="25"/>
      <c r="AC804" s="25"/>
      <c r="AD804" s="25"/>
      <c r="AE804" s="25"/>
      <c r="AF804" s="25"/>
      <c r="AG804" s="25"/>
      <c r="AH804" s="25"/>
      <c r="AI804" s="25"/>
      <c r="AJ804" s="25"/>
      <c r="AK804" s="25"/>
      <c r="AL804" s="25"/>
      <c r="AM804" s="25"/>
      <c r="AO804" s="25"/>
      <c r="AQ804" s="25"/>
      <c r="AR804" s="25"/>
      <c r="AS804" s="25"/>
      <c r="AT804" s="25"/>
      <c r="AU804" s="25"/>
      <c r="AW804" s="25"/>
      <c r="BA804" s="25"/>
      <c r="BB804" s="25"/>
      <c r="BC804" s="25"/>
      <c r="BE804" s="25"/>
      <c r="BG804" s="25"/>
      <c r="BI804" s="25"/>
      <c r="BJ804" s="25"/>
      <c r="BK804" s="25"/>
      <c r="BL804" s="25"/>
      <c r="BM804" s="25"/>
      <c r="BN804" s="25"/>
      <c r="BO804" s="25"/>
      <c r="BQ804" s="25"/>
    </row>
    <row r="805" spans="1:69" x14ac:dyDescent="0.25">
      <c r="A805" s="25"/>
      <c r="C805" s="25"/>
      <c r="E805" s="25"/>
      <c r="G805" s="25"/>
      <c r="H805" s="25"/>
      <c r="I805" s="25"/>
      <c r="J805" s="25"/>
      <c r="K805" s="25"/>
      <c r="W805" s="25"/>
      <c r="X805" s="25"/>
      <c r="Y805" s="25"/>
      <c r="Z805" s="25"/>
      <c r="AA805" s="25"/>
      <c r="AB805" s="25"/>
      <c r="AC805" s="25"/>
      <c r="AD805" s="25"/>
      <c r="AE805" s="25"/>
      <c r="AF805" s="25"/>
      <c r="AG805" s="25"/>
      <c r="AH805" s="25"/>
      <c r="AI805" s="25"/>
      <c r="AJ805" s="25"/>
      <c r="AK805" s="25"/>
      <c r="AL805" s="25"/>
      <c r="AM805" s="25"/>
      <c r="AO805" s="25"/>
      <c r="AQ805" s="25"/>
      <c r="AR805" s="25"/>
      <c r="AS805" s="25"/>
      <c r="AT805" s="25"/>
      <c r="AU805" s="25"/>
      <c r="AW805" s="25"/>
      <c r="BA805" s="25"/>
      <c r="BB805" s="25"/>
      <c r="BC805" s="25"/>
      <c r="BE805" s="25"/>
      <c r="BG805" s="25"/>
      <c r="BI805" s="25"/>
      <c r="BJ805" s="25"/>
      <c r="BK805" s="25"/>
      <c r="BL805" s="25"/>
      <c r="BM805" s="25"/>
      <c r="BN805" s="25"/>
      <c r="BO805" s="25"/>
      <c r="BQ805" s="25"/>
    </row>
    <row r="806" spans="1:69" x14ac:dyDescent="0.25">
      <c r="A806" s="25"/>
      <c r="C806" s="25"/>
      <c r="E806" s="25"/>
      <c r="G806" s="25"/>
      <c r="H806" s="25"/>
      <c r="I806" s="25"/>
      <c r="J806" s="25"/>
      <c r="K806" s="25"/>
      <c r="W806" s="25"/>
      <c r="X806" s="25"/>
      <c r="Y806" s="25"/>
      <c r="Z806" s="25"/>
      <c r="AA806" s="25"/>
      <c r="AB806" s="25"/>
      <c r="AC806" s="25"/>
      <c r="AD806" s="25"/>
      <c r="AE806" s="25"/>
      <c r="AF806" s="25"/>
      <c r="AG806" s="25"/>
      <c r="AH806" s="25"/>
      <c r="AI806" s="25"/>
      <c r="AJ806" s="25"/>
      <c r="AK806" s="25"/>
      <c r="AL806" s="25"/>
      <c r="AM806" s="25"/>
      <c r="AO806" s="25"/>
      <c r="AQ806" s="25"/>
      <c r="AR806" s="25"/>
      <c r="AS806" s="25"/>
      <c r="AT806" s="25"/>
      <c r="AU806" s="25"/>
      <c r="AW806" s="25"/>
      <c r="BA806" s="25"/>
      <c r="BB806" s="25"/>
      <c r="BC806" s="25"/>
      <c r="BE806" s="25"/>
      <c r="BG806" s="25"/>
      <c r="BI806" s="25"/>
      <c r="BJ806" s="25"/>
      <c r="BK806" s="25"/>
      <c r="BL806" s="25"/>
      <c r="BM806" s="25"/>
      <c r="BN806" s="25"/>
      <c r="BO806" s="25"/>
      <c r="BQ806" s="25"/>
    </row>
    <row r="807" spans="1:69" x14ac:dyDescent="0.25">
      <c r="A807" s="25"/>
      <c r="C807" s="25"/>
      <c r="E807" s="25"/>
      <c r="G807" s="25"/>
      <c r="H807" s="25"/>
      <c r="I807" s="25"/>
      <c r="J807" s="25"/>
      <c r="K807" s="25"/>
      <c r="W807" s="25"/>
      <c r="X807" s="25"/>
      <c r="Y807" s="25"/>
      <c r="Z807" s="25"/>
      <c r="AA807" s="25"/>
      <c r="AB807" s="25"/>
      <c r="AC807" s="25"/>
      <c r="AD807" s="25"/>
      <c r="AE807" s="25"/>
      <c r="AF807" s="25"/>
      <c r="AG807" s="25"/>
      <c r="AH807" s="25"/>
      <c r="AI807" s="25"/>
      <c r="AJ807" s="25"/>
      <c r="AK807" s="25"/>
      <c r="AL807" s="25"/>
      <c r="AM807" s="25"/>
      <c r="AO807" s="25"/>
      <c r="AQ807" s="25"/>
      <c r="AR807" s="25"/>
      <c r="AS807" s="25"/>
      <c r="AT807" s="25"/>
      <c r="AU807" s="25"/>
      <c r="AW807" s="25"/>
      <c r="BA807" s="25"/>
      <c r="BB807" s="25"/>
      <c r="BC807" s="25"/>
      <c r="BE807" s="25"/>
      <c r="BG807" s="25"/>
      <c r="BI807" s="25"/>
      <c r="BJ807" s="25"/>
      <c r="BK807" s="25"/>
      <c r="BL807" s="25"/>
      <c r="BM807" s="25"/>
      <c r="BN807" s="25"/>
      <c r="BO807" s="25"/>
      <c r="BQ807" s="25"/>
    </row>
    <row r="808" spans="1:69" x14ac:dyDescent="0.25">
      <c r="A808" s="25"/>
      <c r="C808" s="25"/>
      <c r="E808" s="25"/>
      <c r="G808" s="25"/>
      <c r="H808" s="25"/>
      <c r="I808" s="25"/>
      <c r="J808" s="25"/>
      <c r="K808" s="25"/>
      <c r="W808" s="25"/>
      <c r="X808" s="25"/>
      <c r="Y808" s="25"/>
      <c r="Z808" s="25"/>
      <c r="AA808" s="25"/>
      <c r="AB808" s="25"/>
      <c r="AC808" s="25"/>
      <c r="AD808" s="25"/>
      <c r="AE808" s="25"/>
      <c r="AF808" s="25"/>
      <c r="AG808" s="25"/>
      <c r="AH808" s="25"/>
      <c r="AI808" s="25"/>
      <c r="AJ808" s="25"/>
      <c r="AK808" s="25"/>
      <c r="AL808" s="25"/>
      <c r="AM808" s="25"/>
      <c r="AO808" s="25"/>
      <c r="AQ808" s="25"/>
      <c r="AR808" s="25"/>
      <c r="AS808" s="25"/>
      <c r="AT808" s="25"/>
      <c r="AU808" s="25"/>
      <c r="AW808" s="25"/>
      <c r="BA808" s="25"/>
      <c r="BB808" s="25"/>
      <c r="BC808" s="25"/>
      <c r="BE808" s="25"/>
      <c r="BG808" s="25"/>
      <c r="BI808" s="25"/>
      <c r="BJ808" s="25"/>
      <c r="BK808" s="25"/>
      <c r="BL808" s="25"/>
      <c r="BM808" s="25"/>
      <c r="BN808" s="25"/>
      <c r="BO808" s="25"/>
      <c r="BQ808" s="25"/>
    </row>
    <row r="809" spans="1:69" x14ac:dyDescent="0.25">
      <c r="A809" s="25"/>
      <c r="C809" s="25"/>
      <c r="E809" s="25"/>
      <c r="G809" s="25"/>
      <c r="H809" s="25"/>
      <c r="I809" s="25"/>
      <c r="J809" s="25"/>
      <c r="K809" s="25"/>
      <c r="W809" s="25"/>
      <c r="X809" s="25"/>
      <c r="Y809" s="25"/>
      <c r="Z809" s="25"/>
      <c r="AA809" s="25"/>
      <c r="AB809" s="25"/>
      <c r="AC809" s="25"/>
      <c r="AD809" s="25"/>
      <c r="AE809" s="25"/>
      <c r="AF809" s="25"/>
      <c r="AG809" s="25"/>
      <c r="AH809" s="25"/>
      <c r="AI809" s="25"/>
      <c r="AJ809" s="25"/>
      <c r="AK809" s="25"/>
      <c r="AL809" s="25"/>
      <c r="AM809" s="25"/>
      <c r="AO809" s="25"/>
      <c r="AQ809" s="25"/>
      <c r="AR809" s="25"/>
      <c r="AS809" s="25"/>
      <c r="AT809" s="25"/>
      <c r="AU809" s="25"/>
      <c r="AW809" s="25"/>
      <c r="BA809" s="25"/>
      <c r="BB809" s="25"/>
      <c r="BC809" s="25"/>
      <c r="BE809" s="25"/>
      <c r="BG809" s="25"/>
      <c r="BI809" s="25"/>
      <c r="BJ809" s="25"/>
      <c r="BK809" s="25"/>
      <c r="BL809" s="25"/>
      <c r="BM809" s="25"/>
      <c r="BN809" s="25"/>
      <c r="BO809" s="25"/>
      <c r="BQ809" s="25"/>
    </row>
    <row r="810" spans="1:69" x14ac:dyDescent="0.25">
      <c r="A810" s="25"/>
      <c r="C810" s="25"/>
      <c r="E810" s="25"/>
      <c r="G810" s="25"/>
      <c r="H810" s="25"/>
      <c r="I810" s="25"/>
      <c r="J810" s="25"/>
      <c r="K810" s="25"/>
      <c r="W810" s="25"/>
      <c r="X810" s="25"/>
      <c r="Y810" s="25"/>
      <c r="Z810" s="25"/>
      <c r="AA810" s="25"/>
      <c r="AB810" s="25"/>
      <c r="AC810" s="25"/>
      <c r="AD810" s="25"/>
      <c r="AE810" s="25"/>
      <c r="AF810" s="25"/>
      <c r="AG810" s="25"/>
      <c r="AH810" s="25"/>
      <c r="AI810" s="25"/>
      <c r="AJ810" s="25"/>
      <c r="AK810" s="25"/>
      <c r="AL810" s="25"/>
      <c r="AM810" s="25"/>
      <c r="AO810" s="25"/>
      <c r="AQ810" s="25"/>
      <c r="AR810" s="25"/>
      <c r="AS810" s="25"/>
      <c r="AT810" s="25"/>
      <c r="AU810" s="25"/>
      <c r="AW810" s="25"/>
      <c r="BA810" s="25"/>
      <c r="BB810" s="25"/>
      <c r="BC810" s="25"/>
      <c r="BE810" s="25"/>
      <c r="BG810" s="25"/>
      <c r="BI810" s="25"/>
      <c r="BJ810" s="25"/>
      <c r="BK810" s="25"/>
      <c r="BL810" s="25"/>
      <c r="BM810" s="25"/>
      <c r="BN810" s="25"/>
      <c r="BO810" s="25"/>
      <c r="BQ810" s="25"/>
    </row>
    <row r="811" spans="1:69" x14ac:dyDescent="0.25">
      <c r="A811" s="25"/>
      <c r="C811" s="25"/>
      <c r="E811" s="25"/>
      <c r="G811" s="25"/>
      <c r="H811" s="25"/>
      <c r="I811" s="25"/>
      <c r="J811" s="25"/>
      <c r="K811" s="25"/>
      <c r="W811" s="25"/>
      <c r="X811" s="25"/>
      <c r="Y811" s="25"/>
      <c r="Z811" s="25"/>
      <c r="AA811" s="25"/>
      <c r="AB811" s="25"/>
      <c r="AC811" s="25"/>
      <c r="AD811" s="25"/>
      <c r="AE811" s="25"/>
      <c r="AF811" s="25"/>
      <c r="AG811" s="25"/>
      <c r="AH811" s="25"/>
      <c r="AI811" s="25"/>
      <c r="AJ811" s="25"/>
      <c r="AK811" s="25"/>
      <c r="AL811" s="25"/>
      <c r="AM811" s="25"/>
      <c r="AO811" s="25"/>
      <c r="AQ811" s="25"/>
      <c r="AR811" s="25"/>
      <c r="AS811" s="25"/>
      <c r="AT811" s="25"/>
      <c r="AU811" s="25"/>
      <c r="AW811" s="25"/>
      <c r="BA811" s="25"/>
      <c r="BB811" s="25"/>
      <c r="BC811" s="25"/>
      <c r="BE811" s="25"/>
      <c r="BG811" s="25"/>
      <c r="BI811" s="25"/>
      <c r="BJ811" s="25"/>
      <c r="BK811" s="25"/>
      <c r="BL811" s="25"/>
      <c r="BM811" s="25"/>
      <c r="BN811" s="25"/>
      <c r="BO811" s="25"/>
      <c r="BQ811" s="25"/>
    </row>
    <row r="812" spans="1:69" x14ac:dyDescent="0.25">
      <c r="A812" s="25"/>
      <c r="C812" s="25"/>
      <c r="E812" s="25"/>
      <c r="G812" s="25"/>
      <c r="H812" s="25"/>
      <c r="I812" s="25"/>
      <c r="J812" s="25"/>
      <c r="K812" s="25"/>
      <c r="W812" s="25"/>
      <c r="X812" s="25"/>
      <c r="Y812" s="25"/>
      <c r="Z812" s="25"/>
      <c r="AA812" s="25"/>
      <c r="AB812" s="25"/>
      <c r="AC812" s="25"/>
      <c r="AD812" s="25"/>
      <c r="AE812" s="25"/>
      <c r="AF812" s="25"/>
      <c r="AG812" s="25"/>
      <c r="AH812" s="25"/>
      <c r="AI812" s="25"/>
      <c r="AJ812" s="25"/>
      <c r="AK812" s="25"/>
      <c r="AL812" s="25"/>
      <c r="AM812" s="25"/>
      <c r="AO812" s="25"/>
      <c r="AQ812" s="25"/>
      <c r="AR812" s="25"/>
      <c r="AS812" s="25"/>
      <c r="AT812" s="25"/>
      <c r="AU812" s="25"/>
      <c r="AW812" s="25"/>
      <c r="BA812" s="25"/>
      <c r="BB812" s="25"/>
      <c r="BC812" s="25"/>
      <c r="BE812" s="25"/>
      <c r="BG812" s="25"/>
      <c r="BI812" s="25"/>
      <c r="BJ812" s="25"/>
      <c r="BK812" s="25"/>
      <c r="BL812" s="25"/>
      <c r="BM812" s="25"/>
      <c r="BN812" s="25"/>
      <c r="BO812" s="25"/>
      <c r="BQ812" s="25"/>
    </row>
    <row r="813" spans="1:69" x14ac:dyDescent="0.25">
      <c r="A813" s="25"/>
      <c r="C813" s="25"/>
      <c r="E813" s="25"/>
      <c r="G813" s="25"/>
      <c r="H813" s="25"/>
      <c r="I813" s="25"/>
      <c r="J813" s="25"/>
      <c r="K813" s="25"/>
      <c r="W813" s="25"/>
      <c r="X813" s="25"/>
      <c r="Y813" s="25"/>
      <c r="Z813" s="25"/>
      <c r="AA813" s="25"/>
      <c r="AB813" s="25"/>
      <c r="AC813" s="25"/>
      <c r="AD813" s="25"/>
      <c r="AE813" s="25"/>
      <c r="AF813" s="25"/>
      <c r="AG813" s="25"/>
      <c r="AH813" s="25"/>
      <c r="AI813" s="25"/>
      <c r="AJ813" s="25"/>
      <c r="AK813" s="25"/>
      <c r="AL813" s="25"/>
      <c r="AM813" s="25"/>
      <c r="AO813" s="25"/>
      <c r="AQ813" s="25"/>
      <c r="AR813" s="25"/>
      <c r="AS813" s="25"/>
      <c r="AT813" s="25"/>
      <c r="AU813" s="25"/>
      <c r="AW813" s="25"/>
      <c r="BA813" s="25"/>
      <c r="BB813" s="25"/>
      <c r="BC813" s="25"/>
      <c r="BE813" s="25"/>
      <c r="BG813" s="25"/>
      <c r="BI813" s="25"/>
      <c r="BJ813" s="25"/>
      <c r="BK813" s="25"/>
      <c r="BL813" s="25"/>
      <c r="BM813" s="25"/>
      <c r="BN813" s="25"/>
      <c r="BO813" s="25"/>
      <c r="BQ813" s="25"/>
    </row>
    <row r="814" spans="1:69" x14ac:dyDescent="0.25">
      <c r="A814" s="25"/>
      <c r="C814" s="25"/>
      <c r="E814" s="25"/>
      <c r="G814" s="25"/>
      <c r="H814" s="25"/>
      <c r="I814" s="25"/>
      <c r="J814" s="25"/>
      <c r="K814" s="25"/>
      <c r="W814" s="25"/>
      <c r="X814" s="25"/>
      <c r="Y814" s="25"/>
      <c r="Z814" s="25"/>
      <c r="AA814" s="25"/>
      <c r="AB814" s="25"/>
      <c r="AC814" s="25"/>
      <c r="AD814" s="25"/>
      <c r="AE814" s="25"/>
      <c r="AF814" s="25"/>
      <c r="AG814" s="25"/>
      <c r="AH814" s="25"/>
      <c r="AI814" s="25"/>
      <c r="AJ814" s="25"/>
      <c r="AK814" s="25"/>
      <c r="AL814" s="25"/>
      <c r="AM814" s="25"/>
      <c r="AO814" s="25"/>
      <c r="AQ814" s="25"/>
      <c r="AR814" s="25"/>
      <c r="AS814" s="25"/>
      <c r="AT814" s="25"/>
      <c r="AU814" s="25"/>
      <c r="AW814" s="25"/>
      <c r="BA814" s="25"/>
      <c r="BB814" s="25"/>
      <c r="BC814" s="25"/>
      <c r="BE814" s="25"/>
      <c r="BG814" s="25"/>
      <c r="BI814" s="25"/>
      <c r="BJ814" s="25"/>
      <c r="BK814" s="25"/>
      <c r="BL814" s="25"/>
      <c r="BM814" s="25"/>
      <c r="BN814" s="25"/>
      <c r="BO814" s="25"/>
      <c r="BQ814" s="25"/>
    </row>
    <row r="815" spans="1:69" x14ac:dyDescent="0.25">
      <c r="A815" s="25"/>
      <c r="C815" s="25"/>
      <c r="E815" s="25"/>
      <c r="G815" s="25"/>
      <c r="H815" s="25"/>
      <c r="I815" s="25"/>
      <c r="J815" s="25"/>
      <c r="K815" s="25"/>
      <c r="W815" s="25"/>
      <c r="X815" s="25"/>
      <c r="Y815" s="25"/>
      <c r="Z815" s="25"/>
      <c r="AA815" s="25"/>
      <c r="AB815" s="25"/>
      <c r="AC815" s="25"/>
      <c r="AD815" s="25"/>
      <c r="AE815" s="25"/>
      <c r="AF815" s="25"/>
      <c r="AG815" s="25"/>
      <c r="AH815" s="25"/>
      <c r="AI815" s="25"/>
      <c r="AJ815" s="25"/>
      <c r="AK815" s="25"/>
      <c r="AL815" s="25"/>
      <c r="AM815" s="25"/>
      <c r="AO815" s="25"/>
      <c r="AQ815" s="25"/>
      <c r="AR815" s="25"/>
      <c r="AS815" s="25"/>
      <c r="AT815" s="25"/>
      <c r="AU815" s="25"/>
      <c r="AW815" s="25"/>
      <c r="BA815" s="25"/>
      <c r="BB815" s="25"/>
      <c r="BC815" s="25"/>
      <c r="BE815" s="25"/>
      <c r="BG815" s="25"/>
      <c r="BI815" s="25"/>
      <c r="BJ815" s="25"/>
      <c r="BK815" s="25"/>
      <c r="BL815" s="25"/>
      <c r="BM815" s="25"/>
      <c r="BN815" s="25"/>
      <c r="BO815" s="25"/>
      <c r="BQ815" s="25"/>
    </row>
    <row r="816" spans="1:69" x14ac:dyDescent="0.25">
      <c r="A816" s="25"/>
      <c r="C816" s="25"/>
      <c r="E816" s="25"/>
      <c r="G816" s="25"/>
      <c r="H816" s="25"/>
      <c r="I816" s="25"/>
      <c r="J816" s="25"/>
      <c r="K816" s="25"/>
      <c r="W816" s="25"/>
      <c r="X816" s="25"/>
      <c r="Y816" s="25"/>
      <c r="Z816" s="25"/>
      <c r="AA816" s="25"/>
      <c r="AB816" s="25"/>
      <c r="AC816" s="25"/>
      <c r="AD816" s="25"/>
      <c r="AE816" s="25"/>
      <c r="AF816" s="25"/>
      <c r="AG816" s="25"/>
      <c r="AH816" s="25"/>
      <c r="AI816" s="25"/>
      <c r="AJ816" s="25"/>
      <c r="AK816" s="25"/>
      <c r="AL816" s="25"/>
      <c r="AM816" s="25"/>
      <c r="AO816" s="25"/>
      <c r="AQ816" s="25"/>
      <c r="AR816" s="25"/>
      <c r="AS816" s="25"/>
      <c r="AT816" s="25"/>
      <c r="AU816" s="25"/>
      <c r="AW816" s="25"/>
      <c r="BA816" s="25"/>
      <c r="BB816" s="25"/>
      <c r="BC816" s="25"/>
      <c r="BE816" s="25"/>
      <c r="BG816" s="25"/>
      <c r="BI816" s="25"/>
      <c r="BJ816" s="25"/>
      <c r="BK816" s="25"/>
      <c r="BL816" s="25"/>
      <c r="BM816" s="25"/>
      <c r="BN816" s="25"/>
      <c r="BO816" s="25"/>
      <c r="BQ816" s="25"/>
    </row>
    <row r="817" spans="1:69" x14ac:dyDescent="0.25">
      <c r="A817" s="25"/>
      <c r="C817" s="25"/>
      <c r="E817" s="25"/>
      <c r="G817" s="25"/>
      <c r="H817" s="25"/>
      <c r="I817" s="25"/>
      <c r="J817" s="25"/>
      <c r="K817" s="25"/>
      <c r="W817" s="25"/>
      <c r="X817" s="25"/>
      <c r="Y817" s="25"/>
      <c r="Z817" s="25"/>
      <c r="AA817" s="25"/>
      <c r="AB817" s="25"/>
      <c r="AC817" s="25"/>
      <c r="AD817" s="25"/>
      <c r="AE817" s="25"/>
      <c r="AF817" s="25"/>
      <c r="AG817" s="25"/>
      <c r="AH817" s="25"/>
      <c r="AI817" s="25"/>
      <c r="AJ817" s="25"/>
      <c r="AK817" s="25"/>
      <c r="AL817" s="25"/>
      <c r="AM817" s="25"/>
      <c r="AO817" s="25"/>
      <c r="AQ817" s="25"/>
      <c r="AR817" s="25"/>
      <c r="AS817" s="25"/>
      <c r="AT817" s="25"/>
      <c r="AU817" s="25"/>
      <c r="AW817" s="25"/>
      <c r="BA817" s="25"/>
      <c r="BB817" s="25"/>
      <c r="BC817" s="25"/>
      <c r="BE817" s="25"/>
      <c r="BG817" s="25"/>
      <c r="BI817" s="25"/>
      <c r="BJ817" s="25"/>
      <c r="BK817" s="25"/>
      <c r="BL817" s="25"/>
      <c r="BM817" s="25"/>
      <c r="BN817" s="25"/>
      <c r="BO817" s="25"/>
      <c r="BQ817" s="25"/>
    </row>
    <row r="818" spans="1:69" x14ac:dyDescent="0.25">
      <c r="A818" s="25"/>
      <c r="C818" s="25"/>
      <c r="E818" s="25"/>
      <c r="G818" s="25"/>
      <c r="H818" s="25"/>
      <c r="I818" s="25"/>
      <c r="J818" s="25"/>
      <c r="K818" s="25"/>
      <c r="W818" s="25"/>
      <c r="X818" s="25"/>
      <c r="Y818" s="25"/>
      <c r="Z818" s="25"/>
      <c r="AA818" s="25"/>
      <c r="AB818" s="25"/>
      <c r="AC818" s="25"/>
      <c r="AD818" s="25"/>
      <c r="AE818" s="25"/>
      <c r="AF818" s="25"/>
      <c r="AG818" s="25"/>
      <c r="AH818" s="25"/>
      <c r="AI818" s="25"/>
      <c r="AJ818" s="25"/>
      <c r="AK818" s="25"/>
      <c r="AL818" s="25"/>
      <c r="AM818" s="25"/>
      <c r="AO818" s="25"/>
      <c r="AQ818" s="25"/>
      <c r="AR818" s="25"/>
      <c r="AS818" s="25"/>
      <c r="AT818" s="25"/>
      <c r="AU818" s="25"/>
      <c r="AW818" s="25"/>
      <c r="BA818" s="25"/>
      <c r="BB818" s="25"/>
      <c r="BC818" s="25"/>
      <c r="BE818" s="25"/>
      <c r="BG818" s="25"/>
      <c r="BI818" s="25"/>
      <c r="BJ818" s="25"/>
      <c r="BK818" s="25"/>
      <c r="BL818" s="25"/>
      <c r="BM818" s="25"/>
      <c r="BN818" s="25"/>
      <c r="BO818" s="25"/>
      <c r="BQ818" s="25"/>
    </row>
    <row r="819" spans="1:69" x14ac:dyDescent="0.25">
      <c r="A819" s="25"/>
      <c r="C819" s="25"/>
      <c r="E819" s="25"/>
      <c r="G819" s="25"/>
      <c r="H819" s="25"/>
      <c r="I819" s="25"/>
      <c r="J819" s="25"/>
      <c r="K819" s="25"/>
      <c r="W819" s="25"/>
      <c r="X819" s="25"/>
      <c r="Y819" s="25"/>
      <c r="Z819" s="25"/>
      <c r="AA819" s="25"/>
      <c r="AB819" s="25"/>
      <c r="AC819" s="25"/>
      <c r="AD819" s="25"/>
      <c r="AE819" s="25"/>
      <c r="AF819" s="25"/>
      <c r="AG819" s="25"/>
      <c r="AH819" s="25"/>
      <c r="AI819" s="25"/>
      <c r="AJ819" s="25"/>
      <c r="AK819" s="25"/>
      <c r="AL819" s="25"/>
      <c r="AM819" s="25"/>
      <c r="AO819" s="25"/>
      <c r="AQ819" s="25"/>
      <c r="AR819" s="25"/>
      <c r="AS819" s="25"/>
      <c r="AT819" s="25"/>
      <c r="AU819" s="25"/>
      <c r="AW819" s="25"/>
      <c r="BA819" s="25"/>
      <c r="BB819" s="25"/>
      <c r="BC819" s="25"/>
      <c r="BE819" s="25"/>
      <c r="BG819" s="25"/>
      <c r="BI819" s="25"/>
      <c r="BJ819" s="25"/>
      <c r="BK819" s="25"/>
      <c r="BL819" s="25"/>
      <c r="BM819" s="25"/>
      <c r="BN819" s="25"/>
      <c r="BO819" s="25"/>
      <c r="BQ819" s="25"/>
    </row>
    <row r="820" spans="1:69" x14ac:dyDescent="0.25">
      <c r="A820" s="25"/>
      <c r="C820" s="25"/>
      <c r="E820" s="25"/>
      <c r="G820" s="25"/>
      <c r="H820" s="25"/>
      <c r="I820" s="25"/>
      <c r="J820" s="25"/>
      <c r="K820" s="25"/>
      <c r="W820" s="25"/>
      <c r="X820" s="25"/>
      <c r="Y820" s="25"/>
      <c r="Z820" s="25"/>
      <c r="AA820" s="25"/>
      <c r="AB820" s="25"/>
      <c r="AC820" s="25"/>
      <c r="AD820" s="25"/>
      <c r="AE820" s="25"/>
      <c r="AF820" s="25"/>
      <c r="AG820" s="25"/>
      <c r="AH820" s="25"/>
      <c r="AI820" s="25"/>
      <c r="AJ820" s="25"/>
      <c r="AK820" s="25"/>
      <c r="AL820" s="25"/>
      <c r="AM820" s="25"/>
      <c r="AO820" s="25"/>
      <c r="AQ820" s="25"/>
      <c r="AR820" s="25"/>
      <c r="AS820" s="25"/>
      <c r="AT820" s="25"/>
      <c r="AU820" s="25"/>
      <c r="AW820" s="25"/>
      <c r="BA820" s="25"/>
      <c r="BB820" s="25"/>
      <c r="BC820" s="25"/>
      <c r="BE820" s="25"/>
      <c r="BG820" s="25"/>
      <c r="BI820" s="25"/>
      <c r="BJ820" s="25"/>
      <c r="BK820" s="25"/>
      <c r="BL820" s="25"/>
      <c r="BM820" s="25"/>
      <c r="BN820" s="25"/>
      <c r="BO820" s="25"/>
      <c r="BQ820" s="25"/>
    </row>
    <row r="821" spans="1:69" x14ac:dyDescent="0.25">
      <c r="A821" s="25"/>
      <c r="C821" s="25"/>
      <c r="E821" s="25"/>
      <c r="G821" s="25"/>
      <c r="H821" s="25"/>
      <c r="I821" s="25"/>
      <c r="J821" s="25"/>
      <c r="K821" s="25"/>
      <c r="W821" s="25"/>
      <c r="X821" s="25"/>
      <c r="Y821" s="25"/>
      <c r="Z821" s="25"/>
      <c r="AA821" s="25"/>
      <c r="AB821" s="25"/>
      <c r="AC821" s="25"/>
      <c r="AD821" s="25"/>
      <c r="AE821" s="25"/>
      <c r="AF821" s="25"/>
      <c r="AG821" s="25"/>
      <c r="AH821" s="25"/>
      <c r="AI821" s="25"/>
      <c r="AJ821" s="25"/>
      <c r="AK821" s="25"/>
      <c r="AL821" s="25"/>
      <c r="AM821" s="25"/>
      <c r="AO821" s="25"/>
      <c r="AQ821" s="25"/>
      <c r="AR821" s="25"/>
      <c r="AS821" s="25"/>
      <c r="AT821" s="25"/>
      <c r="AU821" s="25"/>
      <c r="AW821" s="25"/>
      <c r="BA821" s="25"/>
      <c r="BB821" s="25"/>
      <c r="BC821" s="25"/>
      <c r="BE821" s="25"/>
      <c r="BG821" s="25"/>
      <c r="BI821" s="25"/>
      <c r="BJ821" s="25"/>
      <c r="BK821" s="25"/>
      <c r="BL821" s="25"/>
      <c r="BM821" s="25"/>
      <c r="BN821" s="25"/>
      <c r="BO821" s="25"/>
      <c r="BQ821" s="25"/>
    </row>
    <row r="822" spans="1:69" x14ac:dyDescent="0.25">
      <c r="A822" s="25"/>
      <c r="C822" s="25"/>
      <c r="E822" s="25"/>
      <c r="G822" s="25"/>
      <c r="H822" s="25"/>
      <c r="I822" s="25"/>
      <c r="J822" s="25"/>
      <c r="K822" s="25"/>
      <c r="W822" s="25"/>
      <c r="X822" s="25"/>
      <c r="Y822" s="25"/>
      <c r="Z822" s="25"/>
      <c r="AA822" s="25"/>
      <c r="AB822" s="25"/>
      <c r="AC822" s="25"/>
      <c r="AD822" s="25"/>
      <c r="AE822" s="25"/>
      <c r="AF822" s="25"/>
      <c r="AG822" s="25"/>
      <c r="AH822" s="25"/>
      <c r="AI822" s="25"/>
      <c r="AJ822" s="25"/>
      <c r="AK822" s="25"/>
      <c r="AL822" s="25"/>
      <c r="AM822" s="25"/>
      <c r="AO822" s="25"/>
      <c r="AQ822" s="25"/>
      <c r="AR822" s="25"/>
      <c r="AS822" s="25"/>
      <c r="AT822" s="25"/>
      <c r="AU822" s="25"/>
      <c r="AW822" s="25"/>
      <c r="BA822" s="25"/>
      <c r="BB822" s="25"/>
      <c r="BC822" s="25"/>
      <c r="BE822" s="25"/>
      <c r="BG822" s="25"/>
      <c r="BI822" s="25"/>
      <c r="BJ822" s="25"/>
      <c r="BK822" s="25"/>
      <c r="BL822" s="25"/>
      <c r="BM822" s="25"/>
      <c r="BN822" s="25"/>
      <c r="BO822" s="25"/>
      <c r="BQ822" s="25"/>
    </row>
    <row r="823" spans="1:69" x14ac:dyDescent="0.25">
      <c r="A823" s="25"/>
      <c r="C823" s="25"/>
      <c r="E823" s="25"/>
      <c r="G823" s="25"/>
      <c r="H823" s="25"/>
      <c r="I823" s="25"/>
      <c r="J823" s="25"/>
      <c r="K823" s="25"/>
      <c r="W823" s="25"/>
      <c r="X823" s="25"/>
      <c r="Y823" s="25"/>
      <c r="Z823" s="25"/>
      <c r="AA823" s="25"/>
      <c r="AB823" s="25"/>
      <c r="AC823" s="25"/>
      <c r="AD823" s="25"/>
      <c r="AE823" s="25"/>
      <c r="AF823" s="25"/>
      <c r="AG823" s="25"/>
      <c r="AH823" s="25"/>
      <c r="AI823" s="25"/>
      <c r="AJ823" s="25"/>
      <c r="AK823" s="25"/>
      <c r="AL823" s="25"/>
      <c r="AM823" s="25"/>
      <c r="AO823" s="25"/>
      <c r="AQ823" s="25"/>
      <c r="AR823" s="25"/>
      <c r="AS823" s="25"/>
      <c r="AT823" s="25"/>
      <c r="AU823" s="25"/>
      <c r="AW823" s="25"/>
      <c r="BA823" s="25"/>
      <c r="BB823" s="25"/>
      <c r="BC823" s="25"/>
      <c r="BE823" s="25"/>
      <c r="BG823" s="25"/>
      <c r="BI823" s="25"/>
      <c r="BJ823" s="25"/>
      <c r="BK823" s="25"/>
      <c r="BL823" s="25"/>
      <c r="BM823" s="25"/>
      <c r="BN823" s="25"/>
      <c r="BO823" s="25"/>
      <c r="BQ823" s="25"/>
    </row>
    <row r="824" spans="1:69" x14ac:dyDescent="0.25">
      <c r="A824" s="25"/>
      <c r="C824" s="25"/>
      <c r="E824" s="25"/>
      <c r="G824" s="25"/>
      <c r="H824" s="25"/>
      <c r="I824" s="25"/>
      <c r="J824" s="25"/>
      <c r="K824" s="25"/>
      <c r="W824" s="25"/>
      <c r="X824" s="25"/>
      <c r="Y824" s="25"/>
      <c r="Z824" s="25"/>
      <c r="AA824" s="25"/>
      <c r="AB824" s="25"/>
      <c r="AC824" s="25"/>
      <c r="AD824" s="25"/>
      <c r="AE824" s="25"/>
      <c r="AF824" s="25"/>
      <c r="AG824" s="25"/>
      <c r="AH824" s="25"/>
      <c r="AI824" s="25"/>
      <c r="AJ824" s="25"/>
      <c r="AK824" s="25"/>
      <c r="AL824" s="25"/>
      <c r="AM824" s="25"/>
      <c r="AO824" s="25"/>
      <c r="AQ824" s="25"/>
      <c r="AR824" s="25"/>
      <c r="AS824" s="25"/>
      <c r="AT824" s="25"/>
      <c r="AU824" s="25"/>
      <c r="AW824" s="25"/>
      <c r="BA824" s="25"/>
      <c r="BB824" s="25"/>
      <c r="BC824" s="25"/>
      <c r="BE824" s="25"/>
      <c r="BG824" s="25"/>
      <c r="BI824" s="25"/>
      <c r="BJ824" s="25"/>
      <c r="BK824" s="25"/>
      <c r="BL824" s="25"/>
      <c r="BM824" s="25"/>
      <c r="BN824" s="25"/>
      <c r="BO824" s="25"/>
      <c r="BQ824" s="25"/>
    </row>
    <row r="825" spans="1:69" x14ac:dyDescent="0.25">
      <c r="A825" s="25"/>
      <c r="C825" s="25"/>
      <c r="E825" s="25"/>
      <c r="G825" s="25"/>
      <c r="H825" s="25"/>
      <c r="I825" s="25"/>
      <c r="J825" s="25"/>
      <c r="K825" s="25"/>
      <c r="W825" s="25"/>
      <c r="X825" s="25"/>
      <c r="Y825" s="25"/>
      <c r="Z825" s="25"/>
      <c r="AA825" s="25"/>
      <c r="AB825" s="25"/>
      <c r="AC825" s="25"/>
      <c r="AD825" s="25"/>
      <c r="AE825" s="25"/>
      <c r="AF825" s="25"/>
      <c r="AG825" s="25"/>
      <c r="AH825" s="25"/>
      <c r="AI825" s="25"/>
      <c r="AJ825" s="25"/>
      <c r="AK825" s="25"/>
      <c r="AL825" s="25"/>
      <c r="AM825" s="25"/>
      <c r="AO825" s="25"/>
      <c r="AQ825" s="25"/>
      <c r="AR825" s="25"/>
      <c r="AS825" s="25"/>
      <c r="AT825" s="25"/>
      <c r="AU825" s="25"/>
      <c r="AW825" s="25"/>
      <c r="BA825" s="25"/>
      <c r="BB825" s="25"/>
      <c r="BC825" s="25"/>
      <c r="BE825" s="25"/>
      <c r="BG825" s="25"/>
      <c r="BI825" s="25"/>
      <c r="BJ825" s="25"/>
      <c r="BK825" s="25"/>
      <c r="BL825" s="25"/>
      <c r="BM825" s="25"/>
      <c r="BN825" s="25"/>
      <c r="BO825" s="25"/>
      <c r="BQ825" s="25"/>
    </row>
    <row r="826" spans="1:69" x14ac:dyDescent="0.25">
      <c r="A826" s="25"/>
      <c r="C826" s="25"/>
      <c r="E826" s="25"/>
      <c r="G826" s="25"/>
      <c r="H826" s="25"/>
      <c r="I826" s="25"/>
      <c r="J826" s="25"/>
      <c r="K826" s="25"/>
      <c r="W826" s="25"/>
      <c r="X826" s="25"/>
      <c r="Y826" s="25"/>
      <c r="Z826" s="25"/>
      <c r="AA826" s="25"/>
      <c r="AB826" s="25"/>
      <c r="AC826" s="25"/>
      <c r="AD826" s="25"/>
      <c r="AE826" s="25"/>
      <c r="AF826" s="25"/>
      <c r="AG826" s="25"/>
      <c r="AH826" s="25"/>
      <c r="AI826" s="25"/>
      <c r="AJ826" s="25"/>
      <c r="AK826" s="25"/>
      <c r="AL826" s="25"/>
      <c r="AM826" s="25"/>
      <c r="AO826" s="25"/>
      <c r="AQ826" s="25"/>
      <c r="AR826" s="25"/>
      <c r="AS826" s="25"/>
      <c r="AT826" s="25"/>
      <c r="AU826" s="25"/>
      <c r="AW826" s="25"/>
      <c r="BA826" s="25"/>
      <c r="BB826" s="25"/>
      <c r="BC826" s="25"/>
      <c r="BE826" s="25"/>
      <c r="BG826" s="25"/>
      <c r="BI826" s="25"/>
      <c r="BJ826" s="25"/>
      <c r="BK826" s="25"/>
      <c r="BL826" s="25"/>
      <c r="BM826" s="25"/>
      <c r="BN826" s="25"/>
      <c r="BO826" s="25"/>
      <c r="BQ826" s="25"/>
    </row>
    <row r="827" spans="1:69" x14ac:dyDescent="0.25">
      <c r="A827" s="25"/>
      <c r="C827" s="25"/>
      <c r="E827" s="25"/>
      <c r="G827" s="25"/>
      <c r="H827" s="25"/>
      <c r="I827" s="25"/>
      <c r="J827" s="25"/>
      <c r="K827" s="25"/>
      <c r="W827" s="25"/>
      <c r="X827" s="25"/>
      <c r="Y827" s="25"/>
      <c r="Z827" s="25"/>
      <c r="AA827" s="25"/>
      <c r="AB827" s="25"/>
      <c r="AC827" s="25"/>
      <c r="AD827" s="25"/>
      <c r="AE827" s="25"/>
      <c r="AF827" s="25"/>
      <c r="AG827" s="25"/>
      <c r="AH827" s="25"/>
      <c r="AI827" s="25"/>
      <c r="AJ827" s="25"/>
      <c r="AK827" s="25"/>
      <c r="AL827" s="25"/>
      <c r="AM827" s="25"/>
      <c r="AO827" s="25"/>
      <c r="AQ827" s="25"/>
      <c r="AR827" s="25"/>
      <c r="AS827" s="25"/>
      <c r="AT827" s="25"/>
      <c r="AU827" s="25"/>
      <c r="AW827" s="25"/>
      <c r="BA827" s="25"/>
      <c r="BB827" s="25"/>
      <c r="BC827" s="25"/>
      <c r="BE827" s="25"/>
      <c r="BG827" s="25"/>
      <c r="BI827" s="25"/>
      <c r="BJ827" s="25"/>
      <c r="BK827" s="25"/>
      <c r="BL827" s="25"/>
      <c r="BM827" s="25"/>
      <c r="BN827" s="25"/>
      <c r="BO827" s="25"/>
      <c r="BQ827" s="25"/>
    </row>
    <row r="828" spans="1:69" x14ac:dyDescent="0.25">
      <c r="A828" s="25"/>
      <c r="C828" s="25"/>
      <c r="E828" s="25"/>
      <c r="G828" s="25"/>
      <c r="H828" s="25"/>
      <c r="I828" s="25"/>
      <c r="J828" s="25"/>
      <c r="K828" s="25"/>
      <c r="W828" s="25"/>
      <c r="X828" s="25"/>
      <c r="Y828" s="25"/>
      <c r="Z828" s="25"/>
      <c r="AA828" s="25"/>
      <c r="AB828" s="25"/>
      <c r="AC828" s="25"/>
      <c r="AD828" s="25"/>
      <c r="AE828" s="25"/>
      <c r="AF828" s="25"/>
      <c r="AG828" s="25"/>
      <c r="AH828" s="25"/>
      <c r="AI828" s="25"/>
      <c r="AJ828" s="25"/>
      <c r="AK828" s="25"/>
      <c r="AL828" s="25"/>
      <c r="AM828" s="25"/>
      <c r="AO828" s="25"/>
      <c r="AQ828" s="25"/>
      <c r="AR828" s="25"/>
      <c r="AS828" s="25"/>
      <c r="AT828" s="25"/>
      <c r="AU828" s="25"/>
      <c r="AW828" s="25"/>
      <c r="BA828" s="25"/>
      <c r="BB828" s="25"/>
      <c r="BC828" s="25"/>
      <c r="BE828" s="25"/>
      <c r="BG828" s="25"/>
      <c r="BI828" s="25"/>
      <c r="BJ828" s="25"/>
      <c r="BK828" s="25"/>
      <c r="BL828" s="25"/>
      <c r="BM828" s="25"/>
      <c r="BN828" s="25"/>
      <c r="BO828" s="25"/>
      <c r="BQ828" s="25"/>
    </row>
    <row r="829" spans="1:69" x14ac:dyDescent="0.25">
      <c r="A829" s="25"/>
      <c r="C829" s="25"/>
      <c r="E829" s="25"/>
      <c r="G829" s="25"/>
      <c r="H829" s="25"/>
      <c r="I829" s="25"/>
      <c r="J829" s="25"/>
      <c r="K829" s="25"/>
      <c r="W829" s="25"/>
      <c r="X829" s="25"/>
      <c r="Y829" s="25"/>
      <c r="Z829" s="25"/>
      <c r="AA829" s="25"/>
      <c r="AB829" s="25"/>
      <c r="AC829" s="25"/>
      <c r="AD829" s="25"/>
      <c r="AE829" s="25"/>
      <c r="AF829" s="25"/>
      <c r="AG829" s="25"/>
      <c r="AH829" s="25"/>
      <c r="AI829" s="25"/>
      <c r="AJ829" s="25"/>
      <c r="AK829" s="25"/>
      <c r="AL829" s="25"/>
      <c r="AM829" s="25"/>
      <c r="AO829" s="25"/>
      <c r="AQ829" s="25"/>
      <c r="AR829" s="25"/>
      <c r="AS829" s="25"/>
      <c r="AT829" s="25"/>
      <c r="AU829" s="25"/>
      <c r="AW829" s="25"/>
      <c r="BA829" s="25"/>
      <c r="BB829" s="25"/>
      <c r="BC829" s="25"/>
      <c r="BE829" s="25"/>
      <c r="BG829" s="25"/>
      <c r="BI829" s="25"/>
      <c r="BJ829" s="25"/>
      <c r="BK829" s="25"/>
      <c r="BL829" s="25"/>
      <c r="BM829" s="25"/>
      <c r="BN829" s="25"/>
      <c r="BO829" s="25"/>
      <c r="BQ829" s="25"/>
    </row>
    <row r="830" spans="1:69" x14ac:dyDescent="0.25">
      <c r="A830" s="25"/>
      <c r="C830" s="25"/>
      <c r="E830" s="25"/>
      <c r="G830" s="25"/>
      <c r="H830" s="25"/>
      <c r="I830" s="25"/>
      <c r="J830" s="25"/>
      <c r="K830" s="25"/>
      <c r="W830" s="25"/>
      <c r="X830" s="25"/>
      <c r="Y830" s="25"/>
      <c r="Z830" s="25"/>
      <c r="AA830" s="25"/>
      <c r="AB830" s="25"/>
      <c r="AC830" s="25"/>
      <c r="AD830" s="25"/>
      <c r="AE830" s="25"/>
      <c r="AF830" s="25"/>
      <c r="AG830" s="25"/>
      <c r="AH830" s="25"/>
      <c r="AI830" s="25"/>
      <c r="AJ830" s="25"/>
      <c r="AK830" s="25"/>
      <c r="AL830" s="25"/>
      <c r="AM830" s="25"/>
      <c r="AO830" s="25"/>
      <c r="AQ830" s="25"/>
      <c r="AR830" s="25"/>
      <c r="AS830" s="25"/>
      <c r="AT830" s="25"/>
      <c r="AU830" s="25"/>
      <c r="AW830" s="25"/>
      <c r="BA830" s="25"/>
      <c r="BB830" s="25"/>
      <c r="BC830" s="25"/>
      <c r="BE830" s="25"/>
      <c r="BG830" s="25"/>
      <c r="BI830" s="25"/>
      <c r="BJ830" s="25"/>
      <c r="BK830" s="25"/>
      <c r="BL830" s="25"/>
      <c r="BM830" s="25"/>
      <c r="BN830" s="25"/>
      <c r="BO830" s="25"/>
      <c r="BQ830" s="25"/>
    </row>
    <row r="831" spans="1:69" x14ac:dyDescent="0.25">
      <c r="A831" s="25"/>
      <c r="C831" s="25"/>
      <c r="E831" s="25"/>
      <c r="G831" s="25"/>
      <c r="H831" s="25"/>
      <c r="I831" s="25"/>
      <c r="J831" s="25"/>
      <c r="K831" s="25"/>
      <c r="W831" s="25"/>
      <c r="X831" s="25"/>
      <c r="Y831" s="25"/>
      <c r="Z831" s="25"/>
      <c r="AA831" s="25"/>
      <c r="AB831" s="25"/>
      <c r="AC831" s="25"/>
      <c r="AD831" s="25"/>
      <c r="AE831" s="25"/>
      <c r="AF831" s="25"/>
      <c r="AG831" s="25"/>
      <c r="AH831" s="25"/>
      <c r="AI831" s="25"/>
      <c r="AJ831" s="25"/>
      <c r="AK831" s="25"/>
      <c r="AL831" s="25"/>
      <c r="AM831" s="25"/>
      <c r="AO831" s="25"/>
      <c r="AQ831" s="25"/>
      <c r="AR831" s="25"/>
      <c r="AS831" s="25"/>
      <c r="AT831" s="25"/>
      <c r="AU831" s="25"/>
      <c r="AW831" s="25"/>
      <c r="BA831" s="25"/>
      <c r="BB831" s="25"/>
      <c r="BC831" s="25"/>
      <c r="BE831" s="25"/>
      <c r="BG831" s="25"/>
      <c r="BI831" s="25"/>
      <c r="BJ831" s="25"/>
      <c r="BK831" s="25"/>
      <c r="BL831" s="25"/>
      <c r="BM831" s="25"/>
      <c r="BN831" s="25"/>
      <c r="BO831" s="25"/>
      <c r="BQ831" s="25"/>
    </row>
    <row r="832" spans="1:69" x14ac:dyDescent="0.25">
      <c r="A832" s="25"/>
      <c r="C832" s="25"/>
      <c r="E832" s="25"/>
      <c r="G832" s="25"/>
      <c r="H832" s="25"/>
      <c r="I832" s="25"/>
      <c r="J832" s="25"/>
      <c r="K832" s="25"/>
      <c r="W832" s="25"/>
      <c r="X832" s="25"/>
      <c r="Y832" s="25"/>
      <c r="Z832" s="25"/>
      <c r="AA832" s="25"/>
      <c r="AB832" s="25"/>
      <c r="AC832" s="25"/>
      <c r="AD832" s="25"/>
      <c r="AE832" s="25"/>
      <c r="AF832" s="25"/>
      <c r="AG832" s="25"/>
      <c r="AH832" s="25"/>
      <c r="AI832" s="25"/>
      <c r="AJ832" s="25"/>
      <c r="AK832" s="25"/>
      <c r="AL832" s="25"/>
      <c r="AM832" s="25"/>
      <c r="AO832" s="25"/>
      <c r="AQ832" s="25"/>
      <c r="AR832" s="25"/>
      <c r="AS832" s="25"/>
      <c r="AT832" s="25"/>
      <c r="AU832" s="25"/>
      <c r="AW832" s="25"/>
      <c r="BA832" s="25"/>
      <c r="BB832" s="25"/>
      <c r="BC832" s="25"/>
      <c r="BE832" s="25"/>
      <c r="BG832" s="25"/>
      <c r="BI832" s="25"/>
      <c r="BJ832" s="25"/>
      <c r="BK832" s="25"/>
      <c r="BL832" s="25"/>
      <c r="BM832" s="25"/>
      <c r="BN832" s="25"/>
      <c r="BO832" s="25"/>
      <c r="BQ832" s="25"/>
    </row>
    <row r="833" spans="1:69" x14ac:dyDescent="0.25">
      <c r="A833" s="25"/>
      <c r="C833" s="25"/>
      <c r="E833" s="25"/>
      <c r="G833" s="25"/>
      <c r="H833" s="25"/>
      <c r="I833" s="25"/>
      <c r="J833" s="25"/>
      <c r="K833" s="25"/>
      <c r="W833" s="25"/>
      <c r="X833" s="25"/>
      <c r="Y833" s="25"/>
      <c r="Z833" s="25"/>
      <c r="AA833" s="25"/>
      <c r="AB833" s="25"/>
      <c r="AC833" s="25"/>
      <c r="AD833" s="25"/>
      <c r="AE833" s="25"/>
      <c r="AF833" s="25"/>
      <c r="AG833" s="25"/>
      <c r="AH833" s="25"/>
      <c r="AI833" s="25"/>
      <c r="AJ833" s="25"/>
      <c r="AK833" s="25"/>
      <c r="AL833" s="25"/>
      <c r="AM833" s="25"/>
      <c r="AO833" s="25"/>
      <c r="AQ833" s="25"/>
      <c r="AR833" s="25"/>
      <c r="AS833" s="25"/>
      <c r="AT833" s="25"/>
      <c r="AU833" s="25"/>
      <c r="AW833" s="25"/>
      <c r="BA833" s="25"/>
      <c r="BB833" s="25"/>
      <c r="BC833" s="25"/>
      <c r="BE833" s="25"/>
      <c r="BG833" s="25"/>
      <c r="BI833" s="25"/>
      <c r="BJ833" s="25"/>
      <c r="BK833" s="25"/>
      <c r="BL833" s="25"/>
      <c r="BM833" s="25"/>
      <c r="BN833" s="25"/>
      <c r="BO833" s="25"/>
      <c r="BQ833" s="25"/>
    </row>
    <row r="834" spans="1:69" x14ac:dyDescent="0.25">
      <c r="A834" s="25"/>
      <c r="C834" s="25"/>
      <c r="E834" s="25"/>
      <c r="G834" s="25"/>
      <c r="H834" s="25"/>
      <c r="I834" s="25"/>
      <c r="J834" s="25"/>
      <c r="K834" s="25"/>
      <c r="W834" s="25"/>
      <c r="X834" s="25"/>
      <c r="Y834" s="25"/>
      <c r="Z834" s="25"/>
      <c r="AA834" s="25"/>
      <c r="AB834" s="25"/>
      <c r="AC834" s="25"/>
      <c r="AD834" s="25"/>
      <c r="AE834" s="25"/>
      <c r="AF834" s="25"/>
      <c r="AG834" s="25"/>
      <c r="AH834" s="25"/>
      <c r="AI834" s="25"/>
      <c r="AJ834" s="25"/>
      <c r="AK834" s="25"/>
      <c r="AL834" s="25"/>
      <c r="AM834" s="25"/>
      <c r="AO834" s="25"/>
      <c r="AQ834" s="25"/>
      <c r="AR834" s="25"/>
      <c r="AS834" s="25"/>
      <c r="AT834" s="25"/>
      <c r="AU834" s="25"/>
      <c r="AW834" s="25"/>
      <c r="BA834" s="25"/>
      <c r="BB834" s="25"/>
      <c r="BC834" s="25"/>
      <c r="BE834" s="25"/>
      <c r="BG834" s="25"/>
      <c r="BI834" s="25"/>
      <c r="BJ834" s="25"/>
      <c r="BK834" s="25"/>
      <c r="BL834" s="25"/>
      <c r="BM834" s="25"/>
      <c r="BN834" s="25"/>
      <c r="BO834" s="25"/>
      <c r="BQ834" s="25"/>
    </row>
    <row r="835" spans="1:69" x14ac:dyDescent="0.25">
      <c r="A835" s="25"/>
      <c r="C835" s="25"/>
      <c r="E835" s="25"/>
      <c r="G835" s="25"/>
      <c r="H835" s="25"/>
      <c r="I835" s="25"/>
      <c r="J835" s="25"/>
      <c r="K835" s="25"/>
      <c r="W835" s="25"/>
      <c r="X835" s="25"/>
      <c r="Y835" s="25"/>
      <c r="Z835" s="25"/>
      <c r="AA835" s="25"/>
      <c r="AB835" s="25"/>
      <c r="AC835" s="25"/>
      <c r="AD835" s="25"/>
      <c r="AE835" s="25"/>
      <c r="AF835" s="25"/>
      <c r="AG835" s="25"/>
      <c r="AH835" s="25"/>
      <c r="AI835" s="25"/>
      <c r="AJ835" s="25"/>
      <c r="AK835" s="25"/>
      <c r="AL835" s="25"/>
      <c r="AM835" s="25"/>
      <c r="AO835" s="25"/>
      <c r="AQ835" s="25"/>
      <c r="AR835" s="25"/>
      <c r="AS835" s="25"/>
      <c r="AT835" s="25"/>
      <c r="AU835" s="25"/>
      <c r="AW835" s="25"/>
      <c r="BA835" s="25"/>
      <c r="BB835" s="25"/>
      <c r="BC835" s="25"/>
      <c r="BE835" s="25"/>
      <c r="BG835" s="25"/>
      <c r="BI835" s="25"/>
      <c r="BJ835" s="25"/>
      <c r="BK835" s="25"/>
      <c r="BL835" s="25"/>
      <c r="BM835" s="25"/>
      <c r="BN835" s="25"/>
      <c r="BO835" s="25"/>
      <c r="BQ835" s="25"/>
    </row>
    <row r="836" spans="1:69" x14ac:dyDescent="0.25">
      <c r="A836" s="25"/>
      <c r="C836" s="25"/>
      <c r="E836" s="25"/>
      <c r="G836" s="25"/>
      <c r="H836" s="25"/>
      <c r="I836" s="25"/>
      <c r="J836" s="25"/>
      <c r="K836" s="25"/>
      <c r="W836" s="25"/>
      <c r="X836" s="25"/>
      <c r="Y836" s="25"/>
      <c r="Z836" s="25"/>
      <c r="AA836" s="25"/>
      <c r="AB836" s="25"/>
      <c r="AC836" s="25"/>
      <c r="AD836" s="25"/>
      <c r="AE836" s="25"/>
      <c r="AF836" s="25"/>
      <c r="AG836" s="25"/>
      <c r="AH836" s="25"/>
      <c r="AI836" s="25"/>
      <c r="AJ836" s="25"/>
      <c r="AK836" s="25"/>
      <c r="AL836" s="25"/>
      <c r="AM836" s="25"/>
      <c r="AO836" s="25"/>
      <c r="AQ836" s="25"/>
      <c r="AR836" s="25"/>
      <c r="AS836" s="25"/>
      <c r="AT836" s="25"/>
      <c r="AU836" s="25"/>
      <c r="AW836" s="25"/>
      <c r="BA836" s="25"/>
      <c r="BB836" s="25"/>
      <c r="BC836" s="25"/>
      <c r="BE836" s="25"/>
      <c r="BG836" s="25"/>
      <c r="BI836" s="25"/>
      <c r="BJ836" s="25"/>
      <c r="BK836" s="25"/>
      <c r="BL836" s="25"/>
      <c r="BM836" s="25"/>
      <c r="BN836" s="25"/>
      <c r="BO836" s="25"/>
      <c r="BQ836" s="25"/>
    </row>
    <row r="837" spans="1:69" x14ac:dyDescent="0.25">
      <c r="A837" s="25"/>
      <c r="C837" s="25"/>
      <c r="E837" s="25"/>
      <c r="G837" s="25"/>
      <c r="H837" s="25"/>
      <c r="I837" s="25"/>
      <c r="J837" s="25"/>
      <c r="K837" s="25"/>
      <c r="W837" s="25"/>
      <c r="X837" s="25"/>
      <c r="Y837" s="25"/>
      <c r="Z837" s="25"/>
      <c r="AA837" s="25"/>
      <c r="AB837" s="25"/>
      <c r="AC837" s="25"/>
      <c r="AD837" s="25"/>
      <c r="AE837" s="25"/>
      <c r="AF837" s="25"/>
      <c r="AG837" s="25"/>
      <c r="AH837" s="25"/>
      <c r="AI837" s="25"/>
      <c r="AJ837" s="25"/>
      <c r="AK837" s="25"/>
      <c r="AL837" s="25"/>
      <c r="AM837" s="25"/>
      <c r="AO837" s="25"/>
      <c r="AQ837" s="25"/>
      <c r="AR837" s="25"/>
      <c r="AS837" s="25"/>
      <c r="AT837" s="25"/>
      <c r="AU837" s="25"/>
      <c r="AW837" s="25"/>
      <c r="BA837" s="25"/>
      <c r="BB837" s="25"/>
      <c r="BC837" s="25"/>
      <c r="BE837" s="25"/>
      <c r="BG837" s="25"/>
      <c r="BI837" s="25"/>
      <c r="BJ837" s="25"/>
      <c r="BK837" s="25"/>
      <c r="BL837" s="25"/>
      <c r="BM837" s="25"/>
      <c r="BN837" s="25"/>
      <c r="BO837" s="25"/>
      <c r="BQ837" s="25"/>
    </row>
    <row r="838" spans="1:69" x14ac:dyDescent="0.25">
      <c r="A838" s="25"/>
      <c r="C838" s="25"/>
      <c r="E838" s="25"/>
      <c r="G838" s="25"/>
      <c r="H838" s="25"/>
      <c r="I838" s="25"/>
      <c r="J838" s="25"/>
      <c r="K838" s="25"/>
      <c r="W838" s="25"/>
      <c r="X838" s="25"/>
      <c r="Y838" s="25"/>
      <c r="Z838" s="25"/>
      <c r="AA838" s="25"/>
      <c r="AB838" s="25"/>
      <c r="AC838" s="25"/>
      <c r="AD838" s="25"/>
      <c r="AE838" s="25"/>
      <c r="AF838" s="25"/>
      <c r="AG838" s="25"/>
      <c r="AH838" s="25"/>
      <c r="AI838" s="25"/>
      <c r="AJ838" s="25"/>
      <c r="AK838" s="25"/>
      <c r="AL838" s="25"/>
      <c r="AM838" s="25"/>
      <c r="AO838" s="25"/>
      <c r="AQ838" s="25"/>
      <c r="AR838" s="25"/>
      <c r="AS838" s="25"/>
      <c r="AT838" s="25"/>
      <c r="AU838" s="25"/>
      <c r="AW838" s="25"/>
      <c r="BA838" s="25"/>
      <c r="BB838" s="25"/>
      <c r="BC838" s="25"/>
      <c r="BE838" s="25"/>
      <c r="BG838" s="25"/>
      <c r="BI838" s="25"/>
      <c r="BJ838" s="25"/>
      <c r="BK838" s="25"/>
      <c r="BL838" s="25"/>
      <c r="BM838" s="25"/>
      <c r="BN838" s="25"/>
      <c r="BO838" s="25"/>
      <c r="BQ838" s="25"/>
    </row>
    <row r="839" spans="1:69" x14ac:dyDescent="0.25">
      <c r="A839" s="25"/>
      <c r="C839" s="25"/>
      <c r="E839" s="25"/>
      <c r="G839" s="25"/>
      <c r="H839" s="25"/>
      <c r="I839" s="25"/>
      <c r="J839" s="25"/>
      <c r="K839" s="25"/>
      <c r="W839" s="25"/>
      <c r="X839" s="25"/>
      <c r="Y839" s="25"/>
      <c r="Z839" s="25"/>
      <c r="AA839" s="25"/>
      <c r="AB839" s="25"/>
      <c r="AC839" s="25"/>
      <c r="AD839" s="25"/>
      <c r="AE839" s="25"/>
      <c r="AF839" s="25"/>
      <c r="AG839" s="25"/>
      <c r="AH839" s="25"/>
      <c r="AI839" s="25"/>
      <c r="AJ839" s="25"/>
      <c r="AK839" s="25"/>
      <c r="AL839" s="25"/>
      <c r="AM839" s="25"/>
      <c r="AO839" s="25"/>
      <c r="AQ839" s="25"/>
      <c r="AR839" s="25"/>
      <c r="AS839" s="25"/>
      <c r="AT839" s="25"/>
      <c r="AU839" s="25"/>
      <c r="AW839" s="25"/>
      <c r="BA839" s="25"/>
      <c r="BB839" s="25"/>
      <c r="BC839" s="25"/>
      <c r="BE839" s="25"/>
      <c r="BG839" s="25"/>
      <c r="BI839" s="25"/>
      <c r="BJ839" s="25"/>
      <c r="BK839" s="25"/>
      <c r="BL839" s="25"/>
      <c r="BM839" s="25"/>
      <c r="BN839" s="25"/>
      <c r="BO839" s="25"/>
      <c r="BQ839" s="25"/>
    </row>
    <row r="840" spans="1:69" x14ac:dyDescent="0.25">
      <c r="A840" s="25"/>
      <c r="C840" s="25"/>
      <c r="E840" s="25"/>
      <c r="G840" s="25"/>
      <c r="H840" s="25"/>
      <c r="I840" s="25"/>
      <c r="J840" s="25"/>
      <c r="K840" s="25"/>
      <c r="W840" s="25"/>
      <c r="X840" s="25"/>
      <c r="Y840" s="25"/>
      <c r="Z840" s="25"/>
      <c r="AA840" s="25"/>
      <c r="AB840" s="25"/>
      <c r="AC840" s="25"/>
      <c r="AD840" s="25"/>
      <c r="AE840" s="25"/>
      <c r="AF840" s="25"/>
      <c r="AG840" s="25"/>
      <c r="AH840" s="25"/>
      <c r="AI840" s="25"/>
      <c r="AJ840" s="25"/>
      <c r="AK840" s="25"/>
      <c r="AL840" s="25"/>
      <c r="AM840" s="25"/>
      <c r="AO840" s="25"/>
      <c r="AQ840" s="25"/>
      <c r="AR840" s="25"/>
      <c r="AS840" s="25"/>
      <c r="AT840" s="25"/>
      <c r="AU840" s="25"/>
      <c r="AW840" s="25"/>
      <c r="BA840" s="25"/>
      <c r="BB840" s="25"/>
      <c r="BC840" s="25"/>
      <c r="BE840" s="25"/>
      <c r="BG840" s="25"/>
      <c r="BI840" s="25"/>
      <c r="BJ840" s="25"/>
      <c r="BK840" s="25"/>
      <c r="BL840" s="25"/>
      <c r="BM840" s="25"/>
      <c r="BN840" s="25"/>
      <c r="BO840" s="25"/>
      <c r="BQ840" s="25"/>
    </row>
    <row r="841" spans="1:69" x14ac:dyDescent="0.25">
      <c r="A841" s="25"/>
      <c r="C841" s="25"/>
      <c r="E841" s="25"/>
      <c r="G841" s="25"/>
      <c r="H841" s="25"/>
      <c r="I841" s="25"/>
      <c r="J841" s="25"/>
      <c r="K841" s="25"/>
      <c r="W841" s="25"/>
      <c r="X841" s="25"/>
      <c r="Y841" s="25"/>
      <c r="Z841" s="25"/>
      <c r="AA841" s="25"/>
      <c r="AB841" s="25"/>
      <c r="AC841" s="25"/>
      <c r="AD841" s="25"/>
      <c r="AE841" s="25"/>
      <c r="AF841" s="25"/>
      <c r="AG841" s="25"/>
      <c r="AH841" s="25"/>
      <c r="AI841" s="25"/>
      <c r="AJ841" s="25"/>
      <c r="AK841" s="25"/>
      <c r="AL841" s="25"/>
      <c r="AM841" s="25"/>
      <c r="AO841" s="25"/>
      <c r="AQ841" s="25"/>
      <c r="AR841" s="25"/>
      <c r="AS841" s="25"/>
      <c r="AT841" s="25"/>
      <c r="AU841" s="25"/>
      <c r="AW841" s="25"/>
      <c r="BA841" s="25"/>
      <c r="BB841" s="25"/>
      <c r="BC841" s="25"/>
      <c r="BE841" s="25"/>
      <c r="BG841" s="25"/>
      <c r="BI841" s="25"/>
      <c r="BJ841" s="25"/>
      <c r="BK841" s="25"/>
      <c r="BL841" s="25"/>
      <c r="BM841" s="25"/>
      <c r="BN841" s="25"/>
      <c r="BO841" s="25"/>
      <c r="BQ841" s="25"/>
    </row>
    <row r="842" spans="1:69" x14ac:dyDescent="0.25">
      <c r="A842" s="25"/>
      <c r="C842" s="25"/>
      <c r="E842" s="25"/>
      <c r="G842" s="25"/>
      <c r="H842" s="25"/>
      <c r="I842" s="25"/>
      <c r="J842" s="25"/>
      <c r="K842" s="25"/>
      <c r="W842" s="25"/>
      <c r="X842" s="25"/>
      <c r="Y842" s="25"/>
      <c r="Z842" s="25"/>
      <c r="AA842" s="25"/>
      <c r="AB842" s="25"/>
      <c r="AC842" s="25"/>
      <c r="AD842" s="25"/>
      <c r="AE842" s="25"/>
      <c r="AF842" s="25"/>
      <c r="AG842" s="25"/>
      <c r="AH842" s="25"/>
      <c r="AI842" s="25"/>
      <c r="AJ842" s="25"/>
      <c r="AK842" s="25"/>
      <c r="AL842" s="25"/>
      <c r="AM842" s="25"/>
      <c r="AO842" s="25"/>
      <c r="AQ842" s="25"/>
      <c r="AR842" s="25"/>
      <c r="AS842" s="25"/>
      <c r="AT842" s="25"/>
      <c r="AU842" s="25"/>
      <c r="AW842" s="25"/>
      <c r="BA842" s="25"/>
      <c r="BB842" s="25"/>
      <c r="BC842" s="25"/>
      <c r="BE842" s="25"/>
      <c r="BG842" s="25"/>
      <c r="BI842" s="25"/>
      <c r="BJ842" s="25"/>
      <c r="BK842" s="25"/>
      <c r="BL842" s="25"/>
      <c r="BM842" s="25"/>
      <c r="BN842" s="25"/>
      <c r="BO842" s="25"/>
      <c r="BQ842" s="25"/>
    </row>
    <row r="843" spans="1:69" x14ac:dyDescent="0.25">
      <c r="A843" s="25"/>
      <c r="C843" s="25"/>
      <c r="E843" s="25"/>
      <c r="G843" s="25"/>
      <c r="H843" s="25"/>
      <c r="I843" s="25"/>
      <c r="J843" s="25"/>
      <c r="K843" s="25"/>
      <c r="W843" s="25"/>
      <c r="X843" s="25"/>
      <c r="Y843" s="25"/>
      <c r="Z843" s="25"/>
      <c r="AA843" s="25"/>
      <c r="AB843" s="25"/>
      <c r="AC843" s="25"/>
      <c r="AD843" s="25"/>
      <c r="AE843" s="25"/>
      <c r="AF843" s="25"/>
      <c r="AG843" s="25"/>
      <c r="AH843" s="25"/>
      <c r="AI843" s="25"/>
      <c r="AJ843" s="25"/>
      <c r="AK843" s="25"/>
      <c r="AL843" s="25"/>
      <c r="AM843" s="25"/>
      <c r="AO843" s="25"/>
      <c r="AQ843" s="25"/>
      <c r="AR843" s="25"/>
      <c r="AS843" s="25"/>
      <c r="AT843" s="25"/>
      <c r="AU843" s="25"/>
      <c r="AW843" s="25"/>
      <c r="BA843" s="25"/>
      <c r="BB843" s="25"/>
      <c r="BC843" s="25"/>
      <c r="BE843" s="25"/>
      <c r="BG843" s="25"/>
      <c r="BI843" s="25"/>
      <c r="BJ843" s="25"/>
      <c r="BK843" s="25"/>
      <c r="BL843" s="25"/>
      <c r="BM843" s="25"/>
      <c r="BN843" s="25"/>
      <c r="BO843" s="25"/>
      <c r="BQ843" s="25"/>
    </row>
    <row r="844" spans="1:69" x14ac:dyDescent="0.25">
      <c r="A844" s="25"/>
      <c r="C844" s="25"/>
      <c r="E844" s="25"/>
      <c r="G844" s="25"/>
      <c r="H844" s="25"/>
      <c r="I844" s="25"/>
      <c r="J844" s="25"/>
      <c r="K844" s="25"/>
      <c r="W844" s="25"/>
      <c r="X844" s="25"/>
      <c r="Y844" s="25"/>
      <c r="Z844" s="25"/>
      <c r="AA844" s="25"/>
      <c r="AB844" s="25"/>
      <c r="AC844" s="25"/>
      <c r="AD844" s="25"/>
      <c r="AE844" s="25"/>
      <c r="AF844" s="25"/>
      <c r="AG844" s="25"/>
      <c r="AH844" s="25"/>
      <c r="AI844" s="25"/>
      <c r="AJ844" s="25"/>
      <c r="AK844" s="25"/>
      <c r="AL844" s="25"/>
      <c r="AM844" s="25"/>
      <c r="AO844" s="25"/>
      <c r="AQ844" s="25"/>
      <c r="AR844" s="25"/>
      <c r="AS844" s="25"/>
      <c r="AT844" s="25"/>
      <c r="AU844" s="25"/>
      <c r="AW844" s="25"/>
      <c r="BA844" s="25"/>
      <c r="BB844" s="25"/>
      <c r="BC844" s="25"/>
      <c r="BE844" s="25"/>
      <c r="BG844" s="25"/>
      <c r="BI844" s="25"/>
      <c r="BJ844" s="25"/>
      <c r="BK844" s="25"/>
      <c r="BL844" s="25"/>
      <c r="BM844" s="25"/>
      <c r="BN844" s="25"/>
      <c r="BO844" s="25"/>
      <c r="BQ844" s="25"/>
    </row>
    <row r="845" spans="1:69" x14ac:dyDescent="0.25">
      <c r="A845" s="25"/>
      <c r="C845" s="25"/>
      <c r="E845" s="25"/>
      <c r="G845" s="25"/>
      <c r="H845" s="25"/>
      <c r="I845" s="25"/>
      <c r="J845" s="25"/>
      <c r="K845" s="25"/>
      <c r="W845" s="25"/>
      <c r="X845" s="25"/>
      <c r="Y845" s="25"/>
      <c r="Z845" s="25"/>
      <c r="AA845" s="25"/>
      <c r="AB845" s="25"/>
      <c r="AC845" s="25"/>
      <c r="AD845" s="25"/>
      <c r="AE845" s="25"/>
      <c r="AF845" s="25"/>
      <c r="AG845" s="25"/>
      <c r="AH845" s="25"/>
      <c r="AI845" s="25"/>
      <c r="AJ845" s="25"/>
      <c r="AK845" s="25"/>
      <c r="AL845" s="25"/>
      <c r="AM845" s="25"/>
      <c r="AO845" s="25"/>
      <c r="AQ845" s="25"/>
      <c r="AR845" s="25"/>
      <c r="AS845" s="25"/>
      <c r="AT845" s="25"/>
      <c r="AU845" s="25"/>
      <c r="AW845" s="25"/>
      <c r="BA845" s="25"/>
      <c r="BB845" s="25"/>
      <c r="BC845" s="25"/>
      <c r="BE845" s="25"/>
      <c r="BG845" s="25"/>
      <c r="BI845" s="25"/>
      <c r="BJ845" s="25"/>
      <c r="BK845" s="25"/>
      <c r="BL845" s="25"/>
      <c r="BM845" s="25"/>
      <c r="BN845" s="25"/>
      <c r="BO845" s="25"/>
      <c r="BQ845" s="25"/>
    </row>
    <row r="846" spans="1:69" x14ac:dyDescent="0.25">
      <c r="A846" s="25"/>
      <c r="C846" s="25"/>
      <c r="E846" s="25"/>
      <c r="G846" s="25"/>
      <c r="H846" s="25"/>
      <c r="I846" s="25"/>
      <c r="J846" s="25"/>
      <c r="K846" s="25"/>
      <c r="W846" s="25"/>
      <c r="X846" s="25"/>
      <c r="Y846" s="25"/>
      <c r="Z846" s="25"/>
      <c r="AA846" s="25"/>
      <c r="AB846" s="25"/>
      <c r="AC846" s="25"/>
      <c r="AD846" s="25"/>
      <c r="AE846" s="25"/>
      <c r="AF846" s="25"/>
      <c r="AG846" s="25"/>
      <c r="AH846" s="25"/>
      <c r="AI846" s="25"/>
      <c r="AJ846" s="25"/>
      <c r="AK846" s="25"/>
      <c r="AL846" s="25"/>
      <c r="AM846" s="25"/>
      <c r="AO846" s="25"/>
      <c r="AQ846" s="25"/>
      <c r="AR846" s="25"/>
      <c r="AS846" s="25"/>
      <c r="AT846" s="25"/>
      <c r="AU846" s="25"/>
      <c r="AW846" s="25"/>
      <c r="BA846" s="25"/>
      <c r="BB846" s="25"/>
      <c r="BC846" s="25"/>
      <c r="BE846" s="25"/>
      <c r="BG846" s="25"/>
      <c r="BI846" s="25"/>
      <c r="BJ846" s="25"/>
      <c r="BK846" s="25"/>
      <c r="BL846" s="25"/>
      <c r="BM846" s="25"/>
      <c r="BN846" s="25"/>
      <c r="BO846" s="25"/>
      <c r="BQ846" s="25"/>
    </row>
    <row r="847" spans="1:69" x14ac:dyDescent="0.25">
      <c r="A847" s="25"/>
      <c r="C847" s="25"/>
      <c r="E847" s="25"/>
      <c r="G847" s="25"/>
      <c r="H847" s="25"/>
      <c r="I847" s="25"/>
      <c r="J847" s="25"/>
      <c r="K847" s="25"/>
      <c r="W847" s="25"/>
      <c r="X847" s="25"/>
      <c r="Y847" s="25"/>
      <c r="Z847" s="25"/>
      <c r="AA847" s="25"/>
      <c r="AB847" s="25"/>
      <c r="AC847" s="25"/>
      <c r="AD847" s="25"/>
      <c r="AE847" s="25"/>
      <c r="AF847" s="25"/>
      <c r="AG847" s="25"/>
      <c r="AH847" s="25"/>
      <c r="AI847" s="25"/>
      <c r="AJ847" s="25"/>
      <c r="AK847" s="25"/>
      <c r="AL847" s="25"/>
      <c r="AM847" s="25"/>
      <c r="AO847" s="25"/>
      <c r="AQ847" s="25"/>
      <c r="AR847" s="25"/>
      <c r="AS847" s="25"/>
      <c r="AT847" s="25"/>
      <c r="AU847" s="25"/>
      <c r="AW847" s="25"/>
      <c r="BA847" s="25"/>
      <c r="BB847" s="25"/>
      <c r="BC847" s="25"/>
      <c r="BE847" s="25"/>
      <c r="BG847" s="25"/>
      <c r="BI847" s="25"/>
      <c r="BJ847" s="25"/>
      <c r="BK847" s="25"/>
      <c r="BL847" s="25"/>
      <c r="BM847" s="25"/>
      <c r="BN847" s="25"/>
      <c r="BO847" s="25"/>
      <c r="BQ847" s="25"/>
    </row>
    <row r="848" spans="1:69" x14ac:dyDescent="0.25">
      <c r="A848" s="25"/>
      <c r="C848" s="25"/>
      <c r="E848" s="25"/>
      <c r="G848" s="25"/>
      <c r="H848" s="25"/>
      <c r="I848" s="25"/>
      <c r="J848" s="25"/>
      <c r="K848" s="25"/>
      <c r="W848" s="25"/>
      <c r="X848" s="25"/>
      <c r="Y848" s="25"/>
      <c r="Z848" s="25"/>
      <c r="AA848" s="25"/>
      <c r="AB848" s="25"/>
      <c r="AC848" s="25"/>
      <c r="AD848" s="25"/>
      <c r="AE848" s="25"/>
      <c r="AF848" s="25"/>
      <c r="AG848" s="25"/>
      <c r="AH848" s="25"/>
      <c r="AI848" s="25"/>
      <c r="AJ848" s="25"/>
      <c r="AK848" s="25"/>
      <c r="AL848" s="25"/>
      <c r="AM848" s="25"/>
      <c r="AO848" s="25"/>
      <c r="AQ848" s="25"/>
      <c r="AR848" s="25"/>
      <c r="AS848" s="25"/>
      <c r="AT848" s="25"/>
      <c r="AU848" s="25"/>
      <c r="AW848" s="25"/>
      <c r="BA848" s="25"/>
      <c r="BB848" s="25"/>
      <c r="BC848" s="25"/>
      <c r="BE848" s="25"/>
      <c r="BG848" s="25"/>
      <c r="BI848" s="25"/>
      <c r="BJ848" s="25"/>
      <c r="BK848" s="25"/>
      <c r="BL848" s="25"/>
      <c r="BM848" s="25"/>
      <c r="BN848" s="25"/>
      <c r="BO848" s="25"/>
      <c r="BQ848" s="25"/>
    </row>
    <row r="849" spans="1:69" x14ac:dyDescent="0.25">
      <c r="A849" s="25"/>
      <c r="C849" s="25"/>
      <c r="E849" s="25"/>
      <c r="G849" s="25"/>
      <c r="H849" s="25"/>
      <c r="I849" s="25"/>
      <c r="J849" s="25"/>
      <c r="K849" s="25"/>
      <c r="W849" s="25"/>
      <c r="X849" s="25"/>
      <c r="Y849" s="25"/>
      <c r="Z849" s="25"/>
      <c r="AA849" s="25"/>
      <c r="AB849" s="25"/>
      <c r="AC849" s="25"/>
      <c r="AD849" s="25"/>
      <c r="AE849" s="25"/>
      <c r="AF849" s="25"/>
      <c r="AG849" s="25"/>
      <c r="AH849" s="25"/>
      <c r="AI849" s="25"/>
      <c r="AJ849" s="25"/>
      <c r="AK849" s="25"/>
      <c r="AL849" s="25"/>
      <c r="AM849" s="25"/>
      <c r="AO849" s="25"/>
      <c r="AQ849" s="25"/>
      <c r="AR849" s="25"/>
      <c r="AS849" s="25"/>
      <c r="AT849" s="25"/>
      <c r="AU849" s="25"/>
      <c r="AW849" s="25"/>
      <c r="BA849" s="25"/>
      <c r="BB849" s="25"/>
      <c r="BC849" s="25"/>
      <c r="BE849" s="25"/>
      <c r="BG849" s="25"/>
      <c r="BI849" s="25"/>
      <c r="BJ849" s="25"/>
      <c r="BK849" s="25"/>
      <c r="BL849" s="25"/>
      <c r="BM849" s="25"/>
      <c r="BN849" s="25"/>
      <c r="BO849" s="25"/>
      <c r="BQ849" s="25"/>
    </row>
    <row r="850" spans="1:69" x14ac:dyDescent="0.25">
      <c r="A850" s="25"/>
      <c r="C850" s="25"/>
      <c r="E850" s="25"/>
      <c r="G850" s="25"/>
      <c r="H850" s="25"/>
      <c r="I850" s="25"/>
      <c r="J850" s="25"/>
      <c r="K850" s="25"/>
      <c r="W850" s="25"/>
      <c r="X850" s="25"/>
      <c r="Y850" s="25"/>
      <c r="Z850" s="25"/>
      <c r="AA850" s="25"/>
      <c r="AB850" s="25"/>
      <c r="AC850" s="25"/>
      <c r="AD850" s="25"/>
      <c r="AE850" s="25"/>
      <c r="AF850" s="25"/>
      <c r="AG850" s="25"/>
      <c r="AH850" s="25"/>
      <c r="AI850" s="25"/>
      <c r="AJ850" s="25"/>
      <c r="AK850" s="25"/>
      <c r="AL850" s="25"/>
      <c r="AM850" s="25"/>
      <c r="AO850" s="25"/>
      <c r="AQ850" s="25"/>
      <c r="AR850" s="25"/>
      <c r="AS850" s="25"/>
      <c r="AT850" s="25"/>
      <c r="AU850" s="25"/>
      <c r="AW850" s="25"/>
      <c r="BA850" s="25"/>
      <c r="BB850" s="25"/>
      <c r="BC850" s="25"/>
      <c r="BE850" s="25"/>
      <c r="BG850" s="25"/>
      <c r="BI850" s="25"/>
      <c r="BJ850" s="25"/>
      <c r="BK850" s="25"/>
      <c r="BL850" s="25"/>
      <c r="BM850" s="25"/>
      <c r="BN850" s="25"/>
      <c r="BO850" s="25"/>
      <c r="BQ850" s="25"/>
    </row>
    <row r="851" spans="1:69" x14ac:dyDescent="0.25">
      <c r="A851" s="25"/>
      <c r="C851" s="25"/>
      <c r="E851" s="25"/>
      <c r="G851" s="25"/>
      <c r="H851" s="25"/>
      <c r="I851" s="25"/>
      <c r="J851" s="25"/>
      <c r="K851" s="25"/>
      <c r="W851" s="25"/>
      <c r="X851" s="25"/>
      <c r="Y851" s="25"/>
      <c r="Z851" s="25"/>
      <c r="AA851" s="25"/>
      <c r="AB851" s="25"/>
      <c r="AC851" s="25"/>
      <c r="AD851" s="25"/>
      <c r="AE851" s="25"/>
      <c r="AF851" s="25"/>
      <c r="AG851" s="25"/>
      <c r="AH851" s="25"/>
      <c r="AI851" s="25"/>
      <c r="AJ851" s="25"/>
      <c r="AK851" s="25"/>
      <c r="AL851" s="25"/>
      <c r="AM851" s="25"/>
      <c r="AO851" s="25"/>
      <c r="AQ851" s="25"/>
      <c r="AR851" s="25"/>
      <c r="AS851" s="25"/>
      <c r="AT851" s="25"/>
      <c r="AU851" s="25"/>
      <c r="AW851" s="25"/>
      <c r="BA851" s="25"/>
      <c r="BB851" s="25"/>
      <c r="BC851" s="25"/>
      <c r="BE851" s="25"/>
      <c r="BG851" s="25"/>
      <c r="BI851" s="25"/>
      <c r="BJ851" s="25"/>
      <c r="BK851" s="25"/>
      <c r="BL851" s="25"/>
      <c r="BM851" s="25"/>
      <c r="BN851" s="25"/>
      <c r="BO851" s="25"/>
      <c r="BQ851" s="25"/>
    </row>
    <row r="852" spans="1:69" x14ac:dyDescent="0.25">
      <c r="A852" s="25"/>
      <c r="C852" s="25"/>
      <c r="E852" s="25"/>
      <c r="G852" s="25"/>
      <c r="H852" s="25"/>
      <c r="I852" s="25"/>
      <c r="J852" s="25"/>
      <c r="K852" s="25"/>
      <c r="W852" s="25"/>
      <c r="X852" s="25"/>
      <c r="Y852" s="25"/>
      <c r="Z852" s="25"/>
      <c r="AA852" s="25"/>
      <c r="AB852" s="25"/>
      <c r="AC852" s="25"/>
      <c r="AD852" s="25"/>
      <c r="AE852" s="25"/>
      <c r="AF852" s="25"/>
      <c r="AG852" s="25"/>
      <c r="AH852" s="25"/>
      <c r="AI852" s="25"/>
      <c r="AJ852" s="25"/>
      <c r="AK852" s="25"/>
      <c r="AL852" s="25"/>
      <c r="AM852" s="25"/>
      <c r="AO852" s="25"/>
      <c r="AQ852" s="25"/>
      <c r="AR852" s="25"/>
      <c r="AS852" s="25"/>
      <c r="AT852" s="25"/>
      <c r="AU852" s="25"/>
      <c r="AW852" s="25"/>
      <c r="BA852" s="25"/>
      <c r="BB852" s="25"/>
      <c r="BC852" s="25"/>
      <c r="BE852" s="25"/>
      <c r="BG852" s="25"/>
      <c r="BI852" s="25"/>
      <c r="BJ852" s="25"/>
      <c r="BK852" s="25"/>
      <c r="BL852" s="25"/>
      <c r="BM852" s="25"/>
      <c r="BN852" s="25"/>
      <c r="BO852" s="25"/>
      <c r="BQ852" s="25"/>
    </row>
    <row r="853" spans="1:69" x14ac:dyDescent="0.25">
      <c r="A853" s="25"/>
      <c r="C853" s="25"/>
      <c r="E853" s="25"/>
      <c r="G853" s="25"/>
      <c r="H853" s="25"/>
      <c r="I853" s="25"/>
      <c r="J853" s="25"/>
      <c r="K853" s="25"/>
      <c r="W853" s="25"/>
      <c r="X853" s="25"/>
      <c r="Y853" s="25"/>
      <c r="Z853" s="25"/>
      <c r="AA853" s="25"/>
      <c r="AB853" s="25"/>
      <c r="AC853" s="25"/>
      <c r="AD853" s="25"/>
      <c r="AE853" s="25"/>
      <c r="AF853" s="25"/>
      <c r="AG853" s="25"/>
      <c r="AH853" s="25"/>
      <c r="AI853" s="25"/>
      <c r="AJ853" s="25"/>
      <c r="AK853" s="25"/>
      <c r="AL853" s="25"/>
      <c r="AM853" s="25"/>
      <c r="AO853" s="25"/>
      <c r="AQ853" s="25"/>
      <c r="AR853" s="25"/>
      <c r="AS853" s="25"/>
      <c r="AT853" s="25"/>
      <c r="AU853" s="25"/>
      <c r="AW853" s="25"/>
      <c r="BA853" s="25"/>
      <c r="BB853" s="25"/>
      <c r="BC853" s="25"/>
      <c r="BE853" s="25"/>
      <c r="BG853" s="25"/>
      <c r="BI853" s="25"/>
      <c r="BJ853" s="25"/>
      <c r="BK853" s="25"/>
      <c r="BL853" s="25"/>
      <c r="BM853" s="25"/>
      <c r="BN853" s="25"/>
      <c r="BO853" s="25"/>
      <c r="BQ853" s="25"/>
    </row>
    <row r="854" spans="1:69" x14ac:dyDescent="0.25">
      <c r="A854" s="25"/>
      <c r="C854" s="25"/>
      <c r="E854" s="25"/>
      <c r="G854" s="25"/>
      <c r="H854" s="25"/>
      <c r="I854" s="25"/>
      <c r="J854" s="25"/>
      <c r="K854" s="25"/>
      <c r="W854" s="25"/>
      <c r="X854" s="25"/>
      <c r="Y854" s="25"/>
      <c r="Z854" s="25"/>
      <c r="AA854" s="25"/>
      <c r="AB854" s="25"/>
      <c r="AC854" s="25"/>
      <c r="AD854" s="25"/>
      <c r="AE854" s="25"/>
      <c r="AF854" s="25"/>
      <c r="AG854" s="25"/>
      <c r="AH854" s="25"/>
      <c r="AI854" s="25"/>
      <c r="AJ854" s="25"/>
      <c r="AK854" s="25"/>
      <c r="AL854" s="25"/>
      <c r="AM854" s="25"/>
      <c r="AO854" s="25"/>
      <c r="AQ854" s="25"/>
      <c r="AR854" s="25"/>
      <c r="AS854" s="25"/>
      <c r="AT854" s="25"/>
      <c r="AU854" s="25"/>
      <c r="AW854" s="25"/>
      <c r="BA854" s="25"/>
      <c r="BB854" s="25"/>
      <c r="BC854" s="25"/>
      <c r="BE854" s="25"/>
      <c r="BG854" s="25"/>
      <c r="BI854" s="25"/>
      <c r="BJ854" s="25"/>
      <c r="BK854" s="25"/>
      <c r="BL854" s="25"/>
      <c r="BM854" s="25"/>
      <c r="BN854" s="25"/>
      <c r="BO854" s="25"/>
      <c r="BQ854" s="25"/>
    </row>
    <row r="855" spans="1:69" x14ac:dyDescent="0.25">
      <c r="A855" s="25"/>
      <c r="C855" s="25"/>
      <c r="E855" s="25"/>
      <c r="G855" s="25"/>
      <c r="H855" s="25"/>
      <c r="I855" s="25"/>
      <c r="J855" s="25"/>
      <c r="K855" s="25"/>
      <c r="W855" s="25"/>
      <c r="X855" s="25"/>
      <c r="Y855" s="25"/>
      <c r="Z855" s="25"/>
      <c r="AA855" s="25"/>
      <c r="AB855" s="25"/>
      <c r="AC855" s="25"/>
      <c r="AD855" s="25"/>
      <c r="AE855" s="25"/>
      <c r="AF855" s="25"/>
      <c r="AG855" s="25"/>
      <c r="AH855" s="25"/>
      <c r="AI855" s="25"/>
      <c r="AJ855" s="25"/>
      <c r="AK855" s="25"/>
      <c r="AL855" s="25"/>
      <c r="AM855" s="25"/>
      <c r="AO855" s="25"/>
      <c r="AQ855" s="25"/>
      <c r="AR855" s="25"/>
      <c r="AS855" s="25"/>
      <c r="AT855" s="25"/>
      <c r="AU855" s="25"/>
      <c r="AW855" s="25"/>
      <c r="BA855" s="25"/>
      <c r="BB855" s="25"/>
      <c r="BC855" s="25"/>
      <c r="BE855" s="25"/>
      <c r="BG855" s="25"/>
      <c r="BI855" s="25"/>
      <c r="BJ855" s="25"/>
      <c r="BK855" s="25"/>
      <c r="BL855" s="25"/>
      <c r="BM855" s="25"/>
      <c r="BN855" s="25"/>
      <c r="BO855" s="25"/>
      <c r="BQ855" s="25"/>
    </row>
    <row r="856" spans="1:69" x14ac:dyDescent="0.25">
      <c r="A856" s="25"/>
      <c r="C856" s="25"/>
      <c r="E856" s="25"/>
      <c r="G856" s="25"/>
      <c r="H856" s="25"/>
      <c r="I856" s="25"/>
      <c r="J856" s="25"/>
      <c r="K856" s="25"/>
      <c r="W856" s="25"/>
      <c r="X856" s="25"/>
      <c r="Y856" s="25"/>
      <c r="Z856" s="25"/>
      <c r="AA856" s="25"/>
      <c r="AB856" s="25"/>
      <c r="AC856" s="25"/>
      <c r="AD856" s="25"/>
      <c r="AE856" s="25"/>
      <c r="AF856" s="25"/>
      <c r="AG856" s="25"/>
      <c r="AH856" s="25"/>
      <c r="AI856" s="25"/>
      <c r="AJ856" s="25"/>
      <c r="AK856" s="25"/>
      <c r="AL856" s="25"/>
      <c r="AM856" s="25"/>
      <c r="AO856" s="25"/>
      <c r="AQ856" s="25"/>
      <c r="AR856" s="25"/>
      <c r="AS856" s="25"/>
      <c r="AT856" s="25"/>
      <c r="AU856" s="25"/>
      <c r="AW856" s="25"/>
      <c r="BA856" s="25"/>
      <c r="BB856" s="25"/>
      <c r="BC856" s="25"/>
      <c r="BE856" s="25"/>
      <c r="BG856" s="25"/>
      <c r="BI856" s="25"/>
      <c r="BJ856" s="25"/>
      <c r="BK856" s="25"/>
      <c r="BL856" s="25"/>
      <c r="BM856" s="25"/>
      <c r="BN856" s="25"/>
      <c r="BO856" s="25"/>
      <c r="BQ856" s="25"/>
    </row>
    <row r="857" spans="1:69" x14ac:dyDescent="0.25">
      <c r="A857" s="25"/>
      <c r="C857" s="25"/>
      <c r="E857" s="25"/>
      <c r="G857" s="25"/>
      <c r="H857" s="25"/>
      <c r="I857" s="25"/>
      <c r="J857" s="25"/>
      <c r="K857" s="25"/>
      <c r="W857" s="25"/>
      <c r="X857" s="25"/>
      <c r="Y857" s="25"/>
      <c r="Z857" s="25"/>
      <c r="AA857" s="25"/>
      <c r="AB857" s="25"/>
      <c r="AC857" s="25"/>
      <c r="AD857" s="25"/>
      <c r="AE857" s="25"/>
      <c r="AF857" s="25"/>
      <c r="AG857" s="25"/>
      <c r="AH857" s="25"/>
      <c r="AI857" s="25"/>
      <c r="AJ857" s="25"/>
      <c r="AK857" s="25"/>
      <c r="AL857" s="25"/>
      <c r="AM857" s="25"/>
      <c r="AO857" s="25"/>
      <c r="AQ857" s="25"/>
      <c r="AR857" s="25"/>
      <c r="AS857" s="25"/>
      <c r="AT857" s="25"/>
      <c r="AU857" s="25"/>
      <c r="AW857" s="25"/>
      <c r="BA857" s="25"/>
      <c r="BB857" s="25"/>
      <c r="BC857" s="25"/>
      <c r="BE857" s="25"/>
      <c r="BG857" s="25"/>
      <c r="BI857" s="25"/>
      <c r="BJ857" s="25"/>
      <c r="BK857" s="25"/>
      <c r="BL857" s="25"/>
      <c r="BM857" s="25"/>
      <c r="BN857" s="25"/>
      <c r="BO857" s="25"/>
      <c r="BQ857" s="25"/>
    </row>
    <row r="858" spans="1:69" x14ac:dyDescent="0.25">
      <c r="A858" s="25"/>
      <c r="C858" s="25"/>
      <c r="E858" s="25"/>
      <c r="G858" s="25"/>
      <c r="H858" s="25"/>
      <c r="I858" s="25"/>
      <c r="J858" s="25"/>
      <c r="K858" s="25"/>
      <c r="W858" s="25"/>
      <c r="X858" s="25"/>
      <c r="Y858" s="25"/>
      <c r="Z858" s="25"/>
      <c r="AA858" s="25"/>
      <c r="AB858" s="25"/>
      <c r="AC858" s="25"/>
      <c r="AD858" s="25"/>
      <c r="AE858" s="25"/>
      <c r="AF858" s="25"/>
      <c r="AG858" s="25"/>
      <c r="AH858" s="25"/>
      <c r="AI858" s="25"/>
      <c r="AJ858" s="25"/>
      <c r="AK858" s="25"/>
      <c r="AL858" s="25"/>
      <c r="AM858" s="25"/>
      <c r="AO858" s="25"/>
      <c r="AQ858" s="25"/>
      <c r="AR858" s="25"/>
      <c r="AS858" s="25"/>
      <c r="AT858" s="25"/>
      <c r="AU858" s="25"/>
      <c r="AW858" s="25"/>
      <c r="BA858" s="25"/>
      <c r="BB858" s="25"/>
      <c r="BC858" s="25"/>
      <c r="BE858" s="25"/>
      <c r="BG858" s="25"/>
      <c r="BI858" s="25"/>
      <c r="BJ858" s="25"/>
      <c r="BK858" s="25"/>
      <c r="BL858" s="25"/>
      <c r="BM858" s="25"/>
      <c r="BN858" s="25"/>
      <c r="BO858" s="25"/>
      <c r="BQ858" s="25"/>
    </row>
    <row r="859" spans="1:69" x14ac:dyDescent="0.25">
      <c r="A859" s="25"/>
      <c r="C859" s="25"/>
      <c r="E859" s="25"/>
      <c r="G859" s="25"/>
      <c r="H859" s="25"/>
      <c r="I859" s="25"/>
      <c r="J859" s="25"/>
      <c r="K859" s="25"/>
      <c r="W859" s="25"/>
      <c r="X859" s="25"/>
      <c r="Y859" s="25"/>
      <c r="Z859" s="25"/>
      <c r="AA859" s="25"/>
      <c r="AB859" s="25"/>
      <c r="AC859" s="25"/>
      <c r="AD859" s="25"/>
      <c r="AE859" s="25"/>
      <c r="AF859" s="25"/>
      <c r="AG859" s="25"/>
      <c r="AH859" s="25"/>
      <c r="AI859" s="25"/>
      <c r="AJ859" s="25"/>
      <c r="AK859" s="25"/>
      <c r="AL859" s="25"/>
      <c r="AM859" s="25"/>
      <c r="AO859" s="25"/>
      <c r="AQ859" s="25"/>
      <c r="AR859" s="25"/>
      <c r="AS859" s="25"/>
      <c r="AT859" s="25"/>
      <c r="AU859" s="25"/>
      <c r="AW859" s="25"/>
      <c r="BA859" s="25"/>
      <c r="BB859" s="25"/>
      <c r="BC859" s="25"/>
      <c r="BE859" s="25"/>
      <c r="BG859" s="25"/>
      <c r="BI859" s="25"/>
      <c r="BJ859" s="25"/>
      <c r="BK859" s="25"/>
      <c r="BL859" s="25"/>
      <c r="BM859" s="25"/>
      <c r="BN859" s="25"/>
      <c r="BO859" s="25"/>
      <c r="BQ859" s="25"/>
    </row>
    <row r="860" spans="1:69" x14ac:dyDescent="0.25">
      <c r="A860" s="25"/>
      <c r="C860" s="25"/>
      <c r="E860" s="25"/>
      <c r="G860" s="25"/>
      <c r="H860" s="25"/>
      <c r="I860" s="25"/>
      <c r="J860" s="25"/>
      <c r="K860" s="25"/>
      <c r="W860" s="25"/>
      <c r="X860" s="25"/>
      <c r="Y860" s="25"/>
      <c r="Z860" s="25"/>
      <c r="AA860" s="25"/>
      <c r="AB860" s="25"/>
      <c r="AC860" s="25"/>
      <c r="AD860" s="25"/>
      <c r="AE860" s="25"/>
      <c r="AF860" s="25"/>
      <c r="AG860" s="25"/>
      <c r="AH860" s="25"/>
      <c r="AI860" s="25"/>
      <c r="AJ860" s="25"/>
      <c r="AK860" s="25"/>
      <c r="AL860" s="25"/>
      <c r="AM860" s="25"/>
      <c r="AO860" s="25"/>
      <c r="AQ860" s="25"/>
      <c r="AR860" s="25"/>
      <c r="AS860" s="25"/>
      <c r="AT860" s="25"/>
      <c r="AU860" s="25"/>
      <c r="AW860" s="25"/>
      <c r="BA860" s="25"/>
      <c r="BB860" s="25"/>
      <c r="BC860" s="25"/>
      <c r="BE860" s="25"/>
      <c r="BG860" s="25"/>
      <c r="BI860" s="25"/>
      <c r="BJ860" s="25"/>
      <c r="BK860" s="25"/>
      <c r="BL860" s="25"/>
      <c r="BM860" s="25"/>
      <c r="BN860" s="25"/>
      <c r="BO860" s="25"/>
      <c r="BQ860" s="25"/>
    </row>
    <row r="861" spans="1:69" x14ac:dyDescent="0.25">
      <c r="A861" s="25"/>
      <c r="C861" s="25"/>
      <c r="E861" s="25"/>
      <c r="G861" s="25"/>
      <c r="H861" s="25"/>
      <c r="I861" s="25"/>
      <c r="J861" s="25"/>
      <c r="K861" s="25"/>
      <c r="W861" s="25"/>
      <c r="X861" s="25"/>
      <c r="Y861" s="25"/>
      <c r="Z861" s="25"/>
      <c r="AA861" s="25"/>
      <c r="AB861" s="25"/>
      <c r="AC861" s="25"/>
      <c r="AD861" s="25"/>
      <c r="AE861" s="25"/>
      <c r="AF861" s="25"/>
      <c r="AG861" s="25"/>
      <c r="AH861" s="25"/>
      <c r="AI861" s="25"/>
      <c r="AJ861" s="25"/>
      <c r="AK861" s="25"/>
      <c r="AL861" s="25"/>
      <c r="AM861" s="25"/>
      <c r="AO861" s="25"/>
      <c r="AQ861" s="25"/>
      <c r="AR861" s="25"/>
      <c r="AS861" s="25"/>
      <c r="AT861" s="25"/>
      <c r="AU861" s="25"/>
      <c r="AW861" s="25"/>
      <c r="BA861" s="25"/>
      <c r="BB861" s="25"/>
      <c r="BC861" s="25"/>
      <c r="BE861" s="25"/>
      <c r="BG861" s="25"/>
      <c r="BI861" s="25"/>
      <c r="BJ861" s="25"/>
      <c r="BK861" s="25"/>
      <c r="BL861" s="25"/>
      <c r="BM861" s="25"/>
      <c r="BN861" s="25"/>
      <c r="BO861" s="25"/>
      <c r="BQ861" s="25"/>
    </row>
    <row r="862" spans="1:69" x14ac:dyDescent="0.25">
      <c r="A862" s="25"/>
      <c r="C862" s="25"/>
      <c r="E862" s="25"/>
      <c r="G862" s="25"/>
      <c r="H862" s="25"/>
      <c r="I862" s="25"/>
      <c r="J862" s="25"/>
      <c r="K862" s="25"/>
      <c r="W862" s="25"/>
      <c r="X862" s="25"/>
      <c r="Y862" s="25"/>
      <c r="Z862" s="25"/>
      <c r="AA862" s="25"/>
      <c r="AB862" s="25"/>
      <c r="AC862" s="25"/>
      <c r="AD862" s="25"/>
      <c r="AE862" s="25"/>
      <c r="AF862" s="25"/>
      <c r="AG862" s="25"/>
      <c r="AH862" s="25"/>
      <c r="AI862" s="25"/>
      <c r="AJ862" s="25"/>
      <c r="AK862" s="25"/>
      <c r="AL862" s="25"/>
      <c r="AM862" s="25"/>
      <c r="AO862" s="25"/>
      <c r="AQ862" s="25"/>
      <c r="AR862" s="25"/>
      <c r="AS862" s="25"/>
      <c r="AT862" s="25"/>
      <c r="AU862" s="25"/>
      <c r="AW862" s="25"/>
      <c r="BA862" s="25"/>
      <c r="BB862" s="25"/>
      <c r="BC862" s="25"/>
      <c r="BE862" s="25"/>
      <c r="BG862" s="25"/>
      <c r="BI862" s="25"/>
      <c r="BJ862" s="25"/>
      <c r="BK862" s="25"/>
      <c r="BL862" s="25"/>
      <c r="BM862" s="25"/>
      <c r="BN862" s="25"/>
      <c r="BO862" s="25"/>
      <c r="BQ862" s="25"/>
    </row>
    <row r="863" spans="1:69" x14ac:dyDescent="0.25">
      <c r="A863" s="25"/>
      <c r="C863" s="25"/>
      <c r="E863" s="25"/>
      <c r="G863" s="25"/>
      <c r="H863" s="25"/>
      <c r="I863" s="25"/>
      <c r="J863" s="25"/>
      <c r="K863" s="25"/>
      <c r="W863" s="25"/>
      <c r="X863" s="25"/>
      <c r="Y863" s="25"/>
      <c r="Z863" s="25"/>
      <c r="AA863" s="25"/>
      <c r="AB863" s="25"/>
      <c r="AC863" s="25"/>
      <c r="AD863" s="25"/>
      <c r="AE863" s="25"/>
      <c r="AF863" s="25"/>
      <c r="AG863" s="25"/>
      <c r="AH863" s="25"/>
      <c r="AI863" s="25"/>
      <c r="AJ863" s="25"/>
      <c r="AK863" s="25"/>
      <c r="AL863" s="25"/>
      <c r="AM863" s="25"/>
      <c r="AO863" s="25"/>
      <c r="AQ863" s="25"/>
      <c r="AR863" s="25"/>
      <c r="AS863" s="25"/>
      <c r="AT863" s="25"/>
      <c r="AU863" s="25"/>
      <c r="AW863" s="25"/>
      <c r="BA863" s="25"/>
      <c r="BB863" s="25"/>
      <c r="BC863" s="25"/>
      <c r="BE863" s="25"/>
      <c r="BG863" s="25"/>
      <c r="BI863" s="25"/>
      <c r="BJ863" s="25"/>
      <c r="BK863" s="25"/>
      <c r="BL863" s="25"/>
      <c r="BM863" s="25"/>
      <c r="BN863" s="25"/>
      <c r="BO863" s="25"/>
      <c r="BQ863" s="25"/>
    </row>
    <row r="864" spans="1:69" x14ac:dyDescent="0.25">
      <c r="A864" s="25"/>
      <c r="C864" s="25"/>
      <c r="E864" s="25"/>
      <c r="G864" s="25"/>
      <c r="H864" s="25"/>
      <c r="I864" s="25"/>
      <c r="J864" s="25"/>
      <c r="K864" s="25"/>
      <c r="W864" s="25"/>
      <c r="X864" s="25"/>
      <c r="Y864" s="25"/>
      <c r="Z864" s="25"/>
      <c r="AA864" s="25"/>
      <c r="AB864" s="25"/>
      <c r="AC864" s="25"/>
      <c r="AD864" s="25"/>
      <c r="AE864" s="25"/>
      <c r="AF864" s="25"/>
      <c r="AG864" s="25"/>
      <c r="AH864" s="25"/>
      <c r="AI864" s="25"/>
      <c r="AJ864" s="25"/>
      <c r="AK864" s="25"/>
      <c r="AL864" s="25"/>
      <c r="AM864" s="25"/>
      <c r="AO864" s="25"/>
      <c r="AQ864" s="25"/>
      <c r="AR864" s="25"/>
      <c r="AS864" s="25"/>
      <c r="AT864" s="25"/>
      <c r="AU864" s="25"/>
      <c r="AW864" s="25"/>
      <c r="BA864" s="25"/>
      <c r="BB864" s="25"/>
      <c r="BC864" s="25"/>
      <c r="BE864" s="25"/>
      <c r="BG864" s="25"/>
      <c r="BI864" s="25"/>
      <c r="BJ864" s="25"/>
      <c r="BK864" s="25"/>
      <c r="BL864" s="25"/>
      <c r="BM864" s="25"/>
      <c r="BN864" s="25"/>
      <c r="BO864" s="25"/>
      <c r="BQ864" s="25"/>
    </row>
    <row r="865" spans="1:69" x14ac:dyDescent="0.25">
      <c r="A865" s="25"/>
      <c r="C865" s="25"/>
      <c r="E865" s="25"/>
      <c r="G865" s="25"/>
      <c r="H865" s="25"/>
      <c r="I865" s="25"/>
      <c r="J865" s="25"/>
      <c r="K865" s="25"/>
      <c r="W865" s="25"/>
      <c r="X865" s="25"/>
      <c r="Y865" s="25"/>
      <c r="Z865" s="25"/>
      <c r="AA865" s="25"/>
      <c r="AB865" s="25"/>
      <c r="AC865" s="25"/>
      <c r="AD865" s="25"/>
      <c r="AE865" s="25"/>
      <c r="AF865" s="25"/>
      <c r="AG865" s="25"/>
      <c r="AH865" s="25"/>
      <c r="AI865" s="25"/>
      <c r="AJ865" s="25"/>
      <c r="AK865" s="25"/>
      <c r="AL865" s="25"/>
      <c r="AM865" s="25"/>
      <c r="AO865" s="25"/>
      <c r="AQ865" s="25"/>
      <c r="AR865" s="25"/>
      <c r="AS865" s="25"/>
      <c r="AT865" s="25"/>
      <c r="AU865" s="25"/>
      <c r="AW865" s="25"/>
      <c r="BA865" s="25"/>
      <c r="BB865" s="25"/>
      <c r="BC865" s="25"/>
      <c r="BE865" s="25"/>
      <c r="BG865" s="25"/>
      <c r="BI865" s="25"/>
      <c r="BJ865" s="25"/>
      <c r="BK865" s="25"/>
      <c r="BL865" s="25"/>
      <c r="BM865" s="25"/>
      <c r="BN865" s="25"/>
      <c r="BO865" s="25"/>
      <c r="BQ865" s="25"/>
    </row>
    <row r="866" spans="1:69" x14ac:dyDescent="0.25">
      <c r="A866" s="25"/>
      <c r="C866" s="25"/>
      <c r="E866" s="25"/>
      <c r="G866" s="25"/>
      <c r="H866" s="25"/>
      <c r="I866" s="25"/>
      <c r="J866" s="25"/>
      <c r="K866" s="25"/>
      <c r="W866" s="25"/>
      <c r="X866" s="25"/>
      <c r="Y866" s="25"/>
      <c r="Z866" s="25"/>
      <c r="AA866" s="25"/>
      <c r="AB866" s="25"/>
      <c r="AC866" s="25"/>
      <c r="AD866" s="25"/>
      <c r="AE866" s="25"/>
      <c r="AF866" s="25"/>
      <c r="AG866" s="25"/>
      <c r="AH866" s="25"/>
      <c r="AI866" s="25"/>
      <c r="AJ866" s="25"/>
      <c r="AK866" s="25"/>
      <c r="AL866" s="25"/>
      <c r="AM866" s="25"/>
      <c r="AO866" s="25"/>
      <c r="AQ866" s="25"/>
      <c r="AR866" s="25"/>
      <c r="AS866" s="25"/>
      <c r="AT866" s="25"/>
      <c r="AU866" s="25"/>
      <c r="AW866" s="25"/>
      <c r="BA866" s="25"/>
      <c r="BB866" s="25"/>
      <c r="BC866" s="25"/>
      <c r="BE866" s="25"/>
      <c r="BG866" s="25"/>
      <c r="BI866" s="25"/>
      <c r="BJ866" s="25"/>
      <c r="BK866" s="25"/>
      <c r="BL866" s="25"/>
      <c r="BM866" s="25"/>
      <c r="BN866" s="25"/>
      <c r="BO866" s="25"/>
      <c r="BQ866" s="25"/>
    </row>
    <row r="867" spans="1:69" x14ac:dyDescent="0.25">
      <c r="A867" s="25"/>
      <c r="C867" s="25"/>
      <c r="E867" s="25"/>
      <c r="G867" s="25"/>
      <c r="H867" s="25"/>
      <c r="I867" s="25"/>
      <c r="J867" s="25"/>
      <c r="K867" s="25"/>
      <c r="W867" s="25"/>
      <c r="X867" s="25"/>
      <c r="Y867" s="25"/>
      <c r="Z867" s="25"/>
      <c r="AA867" s="25"/>
      <c r="AB867" s="25"/>
      <c r="AC867" s="25"/>
      <c r="AD867" s="25"/>
      <c r="AE867" s="25"/>
      <c r="AF867" s="25"/>
      <c r="AG867" s="25"/>
      <c r="AH867" s="25"/>
      <c r="AI867" s="25"/>
      <c r="AJ867" s="25"/>
      <c r="AK867" s="25"/>
      <c r="AL867" s="25"/>
      <c r="AM867" s="25"/>
      <c r="AO867" s="25"/>
      <c r="AQ867" s="25"/>
      <c r="AR867" s="25"/>
      <c r="AS867" s="25"/>
      <c r="AT867" s="25"/>
      <c r="AU867" s="25"/>
      <c r="AW867" s="25"/>
      <c r="BA867" s="25"/>
      <c r="BB867" s="25"/>
      <c r="BC867" s="25"/>
      <c r="BE867" s="25"/>
      <c r="BG867" s="25"/>
      <c r="BI867" s="25"/>
      <c r="BJ867" s="25"/>
      <c r="BK867" s="25"/>
      <c r="BL867" s="25"/>
      <c r="BM867" s="25"/>
      <c r="BN867" s="25"/>
      <c r="BO867" s="25"/>
      <c r="BQ867" s="25"/>
    </row>
    <row r="868" spans="1:69" x14ac:dyDescent="0.25">
      <c r="A868" s="25"/>
      <c r="C868" s="25"/>
      <c r="E868" s="25"/>
      <c r="G868" s="25"/>
      <c r="H868" s="25"/>
      <c r="I868" s="25"/>
      <c r="J868" s="25"/>
      <c r="K868" s="25"/>
      <c r="W868" s="25"/>
      <c r="X868" s="25"/>
      <c r="Y868" s="25"/>
      <c r="Z868" s="25"/>
      <c r="AA868" s="25"/>
      <c r="AB868" s="25"/>
      <c r="AC868" s="25"/>
      <c r="AD868" s="25"/>
      <c r="AE868" s="25"/>
      <c r="AF868" s="25"/>
      <c r="AG868" s="25"/>
      <c r="AH868" s="25"/>
      <c r="AI868" s="25"/>
      <c r="AJ868" s="25"/>
      <c r="AK868" s="25"/>
      <c r="AL868" s="25"/>
      <c r="AM868" s="25"/>
      <c r="AO868" s="25"/>
      <c r="AQ868" s="25"/>
      <c r="AR868" s="25"/>
      <c r="AS868" s="25"/>
      <c r="AT868" s="25"/>
      <c r="AU868" s="25"/>
      <c r="AW868" s="25"/>
      <c r="BA868" s="25"/>
      <c r="BB868" s="25"/>
      <c r="BC868" s="25"/>
      <c r="BE868" s="25"/>
      <c r="BG868" s="25"/>
      <c r="BI868" s="25"/>
      <c r="BJ868" s="25"/>
      <c r="BK868" s="25"/>
      <c r="BL868" s="25"/>
      <c r="BM868" s="25"/>
      <c r="BN868" s="25"/>
      <c r="BO868" s="25"/>
      <c r="BQ868" s="25"/>
    </row>
    <row r="869" spans="1:69" x14ac:dyDescent="0.25">
      <c r="A869" s="25"/>
      <c r="C869" s="25"/>
      <c r="E869" s="25"/>
      <c r="G869" s="25"/>
      <c r="H869" s="25"/>
      <c r="I869" s="25"/>
      <c r="J869" s="25"/>
      <c r="K869" s="25"/>
      <c r="W869" s="25"/>
      <c r="X869" s="25"/>
      <c r="Y869" s="25"/>
      <c r="Z869" s="25"/>
      <c r="AA869" s="25"/>
      <c r="AB869" s="25"/>
      <c r="AC869" s="25"/>
      <c r="AD869" s="25"/>
      <c r="AE869" s="25"/>
      <c r="AF869" s="25"/>
      <c r="AG869" s="25"/>
      <c r="AH869" s="25"/>
      <c r="AI869" s="25"/>
      <c r="AJ869" s="25"/>
      <c r="AK869" s="25"/>
      <c r="AL869" s="25"/>
      <c r="AM869" s="25"/>
      <c r="AO869" s="25"/>
      <c r="AQ869" s="25"/>
      <c r="AR869" s="25"/>
      <c r="AS869" s="25"/>
      <c r="AT869" s="25"/>
      <c r="AU869" s="25"/>
      <c r="AW869" s="25"/>
      <c r="BA869" s="25"/>
      <c r="BB869" s="25"/>
      <c r="BC869" s="25"/>
      <c r="BE869" s="25"/>
      <c r="BG869" s="25"/>
      <c r="BI869" s="25"/>
      <c r="BJ869" s="25"/>
      <c r="BK869" s="25"/>
      <c r="BL869" s="25"/>
      <c r="BM869" s="25"/>
      <c r="BN869" s="25"/>
      <c r="BO869" s="25"/>
      <c r="BQ869" s="25"/>
    </row>
    <row r="870" spans="1:69" x14ac:dyDescent="0.25">
      <c r="A870" s="25"/>
      <c r="C870" s="25"/>
      <c r="E870" s="25"/>
      <c r="G870" s="25"/>
      <c r="H870" s="25"/>
      <c r="I870" s="25"/>
      <c r="J870" s="25"/>
      <c r="K870" s="25"/>
      <c r="W870" s="25"/>
      <c r="X870" s="25"/>
      <c r="Y870" s="25"/>
      <c r="Z870" s="25"/>
      <c r="AA870" s="25"/>
      <c r="AB870" s="25"/>
      <c r="AC870" s="25"/>
      <c r="AD870" s="25"/>
      <c r="AE870" s="25"/>
      <c r="AF870" s="25"/>
      <c r="AG870" s="25"/>
      <c r="AH870" s="25"/>
      <c r="AI870" s="25"/>
      <c r="AJ870" s="25"/>
      <c r="AK870" s="25"/>
      <c r="AL870" s="25"/>
      <c r="AM870" s="25"/>
      <c r="AO870" s="25"/>
      <c r="AQ870" s="25"/>
      <c r="AR870" s="25"/>
      <c r="AS870" s="25"/>
      <c r="AT870" s="25"/>
      <c r="AU870" s="25"/>
      <c r="AW870" s="25"/>
      <c r="BA870" s="25"/>
      <c r="BB870" s="25"/>
      <c r="BC870" s="25"/>
      <c r="BE870" s="25"/>
      <c r="BG870" s="25"/>
      <c r="BI870" s="25"/>
      <c r="BJ870" s="25"/>
      <c r="BK870" s="25"/>
      <c r="BL870" s="25"/>
      <c r="BM870" s="25"/>
      <c r="BN870" s="25"/>
      <c r="BO870" s="25"/>
      <c r="BQ870" s="25"/>
    </row>
    <row r="871" spans="1:69" x14ac:dyDescent="0.25">
      <c r="A871" s="25"/>
      <c r="C871" s="25"/>
      <c r="E871" s="25"/>
      <c r="G871" s="25"/>
      <c r="H871" s="25"/>
      <c r="I871" s="25"/>
      <c r="J871" s="25"/>
      <c r="K871" s="25"/>
      <c r="W871" s="25"/>
      <c r="X871" s="25"/>
      <c r="Y871" s="25"/>
      <c r="Z871" s="25"/>
      <c r="AA871" s="25"/>
      <c r="AB871" s="25"/>
      <c r="AC871" s="25"/>
      <c r="AD871" s="25"/>
      <c r="AE871" s="25"/>
      <c r="AF871" s="25"/>
      <c r="AG871" s="25"/>
      <c r="AH871" s="25"/>
      <c r="AI871" s="25"/>
      <c r="AJ871" s="25"/>
      <c r="AK871" s="25"/>
      <c r="AL871" s="25"/>
      <c r="AM871" s="25"/>
      <c r="AO871" s="25"/>
      <c r="AQ871" s="25"/>
      <c r="AR871" s="25"/>
      <c r="AS871" s="25"/>
      <c r="AT871" s="25"/>
      <c r="AU871" s="25"/>
      <c r="AW871" s="25"/>
      <c r="BA871" s="25"/>
      <c r="BB871" s="25"/>
      <c r="BC871" s="25"/>
      <c r="BE871" s="25"/>
      <c r="BG871" s="25"/>
      <c r="BI871" s="25"/>
      <c r="BJ871" s="25"/>
      <c r="BK871" s="25"/>
      <c r="BL871" s="25"/>
      <c r="BM871" s="25"/>
      <c r="BN871" s="25"/>
      <c r="BO871" s="25"/>
      <c r="BQ871" s="25"/>
    </row>
    <row r="872" spans="1:69" x14ac:dyDescent="0.25">
      <c r="A872" s="25"/>
      <c r="C872" s="25"/>
      <c r="E872" s="25"/>
      <c r="G872" s="25"/>
      <c r="H872" s="25"/>
      <c r="I872" s="25"/>
      <c r="J872" s="25"/>
      <c r="K872" s="25"/>
      <c r="W872" s="25"/>
      <c r="X872" s="25"/>
      <c r="Y872" s="25"/>
      <c r="Z872" s="25"/>
      <c r="AA872" s="25"/>
      <c r="AB872" s="25"/>
      <c r="AC872" s="25"/>
      <c r="AD872" s="25"/>
      <c r="AE872" s="25"/>
      <c r="AF872" s="25"/>
      <c r="AG872" s="25"/>
      <c r="AH872" s="25"/>
      <c r="AI872" s="25"/>
      <c r="AJ872" s="25"/>
      <c r="AK872" s="25"/>
      <c r="AL872" s="25"/>
      <c r="AM872" s="25"/>
      <c r="AO872" s="25"/>
      <c r="AQ872" s="25"/>
      <c r="AR872" s="25"/>
      <c r="AS872" s="25"/>
      <c r="AT872" s="25"/>
      <c r="AU872" s="25"/>
      <c r="AW872" s="25"/>
      <c r="BA872" s="25"/>
      <c r="BB872" s="25"/>
      <c r="BC872" s="25"/>
      <c r="BE872" s="25"/>
      <c r="BG872" s="25"/>
      <c r="BI872" s="25"/>
      <c r="BJ872" s="25"/>
      <c r="BK872" s="25"/>
      <c r="BL872" s="25"/>
      <c r="BM872" s="25"/>
      <c r="BN872" s="25"/>
      <c r="BO872" s="25"/>
      <c r="BQ872" s="25"/>
    </row>
    <row r="873" spans="1:69" x14ac:dyDescent="0.25">
      <c r="A873" s="25"/>
      <c r="C873" s="25"/>
      <c r="E873" s="25"/>
      <c r="G873" s="25"/>
      <c r="H873" s="25"/>
      <c r="I873" s="25"/>
      <c r="J873" s="25"/>
      <c r="K873" s="25"/>
      <c r="W873" s="25"/>
      <c r="X873" s="25"/>
      <c r="Y873" s="25"/>
      <c r="Z873" s="25"/>
      <c r="AA873" s="25"/>
      <c r="AB873" s="25"/>
      <c r="AC873" s="25"/>
      <c r="AD873" s="25"/>
      <c r="AE873" s="25"/>
      <c r="AF873" s="25"/>
      <c r="AG873" s="25"/>
      <c r="AH873" s="25"/>
      <c r="AI873" s="25"/>
      <c r="AJ873" s="25"/>
      <c r="AK873" s="25"/>
      <c r="AL873" s="25"/>
      <c r="AM873" s="25"/>
      <c r="AO873" s="25"/>
      <c r="AQ873" s="25"/>
      <c r="AR873" s="25"/>
      <c r="AS873" s="25"/>
      <c r="AT873" s="25"/>
      <c r="AU873" s="25"/>
      <c r="AW873" s="25"/>
      <c r="BA873" s="25"/>
      <c r="BB873" s="25"/>
      <c r="BC873" s="25"/>
      <c r="BE873" s="25"/>
      <c r="BG873" s="25"/>
      <c r="BI873" s="25"/>
      <c r="BJ873" s="25"/>
      <c r="BK873" s="25"/>
      <c r="BL873" s="25"/>
      <c r="BM873" s="25"/>
      <c r="BN873" s="25"/>
      <c r="BO873" s="25"/>
      <c r="BQ873" s="25"/>
    </row>
    <row r="874" spans="1:69" x14ac:dyDescent="0.25">
      <c r="A874" s="25"/>
      <c r="C874" s="25"/>
      <c r="E874" s="25"/>
      <c r="G874" s="25"/>
      <c r="H874" s="25"/>
      <c r="I874" s="25"/>
      <c r="J874" s="25"/>
      <c r="K874" s="25"/>
      <c r="W874" s="25"/>
      <c r="X874" s="25"/>
      <c r="Y874" s="25"/>
      <c r="Z874" s="25"/>
      <c r="AA874" s="25"/>
      <c r="AB874" s="25"/>
      <c r="AC874" s="25"/>
      <c r="AD874" s="25"/>
      <c r="AE874" s="25"/>
      <c r="AF874" s="25"/>
      <c r="AG874" s="25"/>
      <c r="AH874" s="25"/>
      <c r="AI874" s="25"/>
      <c r="AJ874" s="25"/>
      <c r="AK874" s="25"/>
      <c r="AL874" s="25"/>
      <c r="AM874" s="25"/>
      <c r="AO874" s="25"/>
      <c r="AQ874" s="25"/>
      <c r="AR874" s="25"/>
      <c r="AS874" s="25"/>
      <c r="AT874" s="25"/>
      <c r="AU874" s="25"/>
      <c r="AW874" s="25"/>
      <c r="BA874" s="25"/>
      <c r="BB874" s="25"/>
      <c r="BC874" s="25"/>
      <c r="BE874" s="25"/>
      <c r="BG874" s="25"/>
      <c r="BI874" s="25"/>
      <c r="BJ874" s="25"/>
      <c r="BK874" s="25"/>
      <c r="BL874" s="25"/>
      <c r="BM874" s="25"/>
      <c r="BN874" s="25"/>
      <c r="BO874" s="25"/>
      <c r="BQ874" s="25"/>
    </row>
    <row r="875" spans="1:69" x14ac:dyDescent="0.25">
      <c r="A875" s="25"/>
      <c r="C875" s="25"/>
      <c r="E875" s="25"/>
      <c r="G875" s="25"/>
      <c r="H875" s="25"/>
      <c r="I875" s="25"/>
      <c r="J875" s="25"/>
      <c r="K875" s="25"/>
      <c r="W875" s="25"/>
      <c r="X875" s="25"/>
      <c r="Y875" s="25"/>
      <c r="Z875" s="25"/>
      <c r="AA875" s="25"/>
      <c r="AB875" s="25"/>
      <c r="AC875" s="25"/>
      <c r="AD875" s="25"/>
      <c r="AE875" s="25"/>
      <c r="AF875" s="25"/>
      <c r="AG875" s="25"/>
      <c r="AH875" s="25"/>
      <c r="AI875" s="25"/>
      <c r="AJ875" s="25"/>
      <c r="AK875" s="25"/>
      <c r="AL875" s="25"/>
      <c r="AM875" s="25"/>
      <c r="AO875" s="25"/>
      <c r="AQ875" s="25"/>
      <c r="AR875" s="25"/>
      <c r="AS875" s="25"/>
      <c r="AT875" s="25"/>
      <c r="AU875" s="25"/>
      <c r="AW875" s="25"/>
      <c r="BA875" s="25"/>
      <c r="BB875" s="25"/>
      <c r="BC875" s="25"/>
      <c r="BE875" s="25"/>
      <c r="BG875" s="25"/>
      <c r="BI875" s="25"/>
      <c r="BJ875" s="25"/>
      <c r="BK875" s="25"/>
      <c r="BL875" s="25"/>
      <c r="BM875" s="25"/>
      <c r="BN875" s="25"/>
      <c r="BO875" s="25"/>
      <c r="BQ875" s="25"/>
    </row>
    <row r="876" spans="1:69" x14ac:dyDescent="0.25">
      <c r="A876" s="25"/>
      <c r="C876" s="25"/>
      <c r="E876" s="25"/>
      <c r="G876" s="25"/>
      <c r="H876" s="25"/>
      <c r="I876" s="25"/>
      <c r="J876" s="25"/>
      <c r="K876" s="25"/>
      <c r="W876" s="25"/>
      <c r="X876" s="25"/>
      <c r="Y876" s="25"/>
      <c r="Z876" s="25"/>
      <c r="AA876" s="25"/>
      <c r="AB876" s="25"/>
      <c r="AC876" s="25"/>
      <c r="AD876" s="25"/>
      <c r="AE876" s="25"/>
      <c r="AF876" s="25"/>
      <c r="AG876" s="25"/>
      <c r="AH876" s="25"/>
      <c r="AI876" s="25"/>
      <c r="AJ876" s="25"/>
      <c r="AK876" s="25"/>
      <c r="AL876" s="25"/>
      <c r="AM876" s="25"/>
      <c r="AO876" s="25"/>
      <c r="AQ876" s="25"/>
      <c r="AR876" s="25"/>
      <c r="AS876" s="25"/>
      <c r="AT876" s="25"/>
      <c r="AU876" s="25"/>
      <c r="AW876" s="25"/>
      <c r="BA876" s="25"/>
      <c r="BB876" s="25"/>
      <c r="BC876" s="25"/>
      <c r="BE876" s="25"/>
      <c r="BG876" s="25"/>
      <c r="BI876" s="25"/>
      <c r="BJ876" s="25"/>
      <c r="BK876" s="25"/>
      <c r="BL876" s="25"/>
      <c r="BM876" s="25"/>
      <c r="BN876" s="25"/>
      <c r="BO876" s="25"/>
      <c r="BQ876" s="25"/>
    </row>
    <row r="877" spans="1:69" x14ac:dyDescent="0.25">
      <c r="A877" s="25"/>
      <c r="C877" s="25"/>
      <c r="E877" s="25"/>
      <c r="G877" s="25"/>
      <c r="H877" s="25"/>
      <c r="I877" s="25"/>
      <c r="J877" s="25"/>
      <c r="K877" s="25"/>
      <c r="W877" s="25"/>
      <c r="X877" s="25"/>
      <c r="Y877" s="25"/>
      <c r="Z877" s="25"/>
      <c r="AA877" s="25"/>
      <c r="AB877" s="25"/>
      <c r="AC877" s="25"/>
      <c r="AD877" s="25"/>
      <c r="AE877" s="25"/>
      <c r="AF877" s="25"/>
      <c r="AG877" s="25"/>
      <c r="AH877" s="25"/>
      <c r="AI877" s="25"/>
      <c r="AJ877" s="25"/>
      <c r="AK877" s="25"/>
      <c r="AL877" s="25"/>
      <c r="AM877" s="25"/>
      <c r="AO877" s="25"/>
      <c r="AQ877" s="25"/>
      <c r="AR877" s="25"/>
      <c r="AS877" s="25"/>
      <c r="AT877" s="25"/>
      <c r="AU877" s="25"/>
      <c r="AW877" s="25"/>
      <c r="BA877" s="25"/>
      <c r="BB877" s="25"/>
      <c r="BC877" s="25"/>
      <c r="BE877" s="25"/>
      <c r="BG877" s="25"/>
      <c r="BI877" s="25"/>
      <c r="BJ877" s="25"/>
      <c r="BK877" s="25"/>
      <c r="BL877" s="25"/>
      <c r="BM877" s="25"/>
      <c r="BN877" s="25"/>
      <c r="BO877" s="25"/>
      <c r="BQ877" s="25"/>
    </row>
    <row r="878" spans="1:69" x14ac:dyDescent="0.25">
      <c r="A878" s="25"/>
      <c r="C878" s="25"/>
      <c r="E878" s="25"/>
      <c r="G878" s="25"/>
      <c r="H878" s="25"/>
      <c r="I878" s="25"/>
      <c r="J878" s="25"/>
      <c r="K878" s="25"/>
      <c r="W878" s="25"/>
      <c r="X878" s="25"/>
      <c r="Y878" s="25"/>
      <c r="Z878" s="25"/>
      <c r="AA878" s="25"/>
      <c r="AB878" s="25"/>
      <c r="AC878" s="25"/>
      <c r="AD878" s="25"/>
      <c r="AE878" s="25"/>
      <c r="AF878" s="25"/>
      <c r="AG878" s="25"/>
      <c r="AH878" s="25"/>
      <c r="AI878" s="25"/>
      <c r="AJ878" s="25"/>
      <c r="AK878" s="25"/>
      <c r="AL878" s="25"/>
      <c r="AM878" s="25"/>
      <c r="AO878" s="25"/>
      <c r="AQ878" s="25"/>
      <c r="AR878" s="25"/>
      <c r="AS878" s="25"/>
      <c r="AT878" s="25"/>
      <c r="AU878" s="25"/>
      <c r="AW878" s="25"/>
      <c r="BA878" s="25"/>
      <c r="BB878" s="25"/>
      <c r="BC878" s="25"/>
      <c r="BE878" s="25"/>
      <c r="BG878" s="25"/>
      <c r="BI878" s="25"/>
      <c r="BJ878" s="25"/>
      <c r="BK878" s="25"/>
      <c r="BL878" s="25"/>
      <c r="BM878" s="25"/>
      <c r="BN878" s="25"/>
      <c r="BO878" s="25"/>
      <c r="BQ878" s="25"/>
    </row>
    <row r="879" spans="1:69" x14ac:dyDescent="0.25">
      <c r="A879" s="25"/>
      <c r="C879" s="25"/>
      <c r="E879" s="25"/>
      <c r="G879" s="25"/>
      <c r="H879" s="25"/>
      <c r="I879" s="25"/>
      <c r="J879" s="25"/>
      <c r="K879" s="25"/>
      <c r="W879" s="25"/>
      <c r="X879" s="25"/>
      <c r="Y879" s="25"/>
      <c r="Z879" s="25"/>
      <c r="AA879" s="25"/>
      <c r="AB879" s="25"/>
      <c r="AC879" s="25"/>
      <c r="AD879" s="25"/>
      <c r="AE879" s="25"/>
      <c r="AF879" s="25"/>
      <c r="AG879" s="25"/>
      <c r="AH879" s="25"/>
      <c r="AI879" s="25"/>
      <c r="AJ879" s="25"/>
      <c r="AK879" s="25"/>
      <c r="AL879" s="25"/>
      <c r="AM879" s="25"/>
      <c r="AO879" s="25"/>
      <c r="AQ879" s="25"/>
      <c r="AR879" s="25"/>
      <c r="AS879" s="25"/>
      <c r="AT879" s="25"/>
      <c r="AU879" s="25"/>
      <c r="AW879" s="25"/>
      <c r="BA879" s="25"/>
      <c r="BB879" s="25"/>
      <c r="BC879" s="25"/>
      <c r="BE879" s="25"/>
      <c r="BG879" s="25"/>
      <c r="BI879" s="25"/>
      <c r="BJ879" s="25"/>
      <c r="BK879" s="25"/>
      <c r="BL879" s="25"/>
      <c r="BM879" s="25"/>
      <c r="BN879" s="25"/>
      <c r="BO879" s="25"/>
      <c r="BQ879" s="25"/>
    </row>
    <row r="880" spans="1:69" x14ac:dyDescent="0.25">
      <c r="A880" s="25"/>
      <c r="C880" s="25"/>
      <c r="E880" s="25"/>
      <c r="G880" s="25"/>
      <c r="H880" s="25"/>
      <c r="I880" s="25"/>
      <c r="J880" s="25"/>
      <c r="K880" s="25"/>
      <c r="W880" s="25"/>
      <c r="X880" s="25"/>
      <c r="Y880" s="25"/>
      <c r="Z880" s="25"/>
      <c r="AA880" s="25"/>
      <c r="AB880" s="25"/>
      <c r="AC880" s="25"/>
      <c r="AD880" s="25"/>
      <c r="AE880" s="25"/>
      <c r="AF880" s="25"/>
      <c r="AG880" s="25"/>
      <c r="AH880" s="25"/>
      <c r="AI880" s="25"/>
      <c r="AJ880" s="25"/>
      <c r="AK880" s="25"/>
      <c r="AL880" s="25"/>
      <c r="AM880" s="25"/>
      <c r="AO880" s="25"/>
      <c r="AQ880" s="25"/>
      <c r="AR880" s="25"/>
      <c r="AS880" s="25"/>
      <c r="AT880" s="25"/>
      <c r="AU880" s="25"/>
      <c r="AW880" s="25"/>
      <c r="BA880" s="25"/>
      <c r="BB880" s="25"/>
      <c r="BC880" s="25"/>
      <c r="BE880" s="25"/>
      <c r="BG880" s="25"/>
      <c r="BI880" s="25"/>
      <c r="BJ880" s="25"/>
      <c r="BK880" s="25"/>
      <c r="BL880" s="25"/>
      <c r="BM880" s="25"/>
      <c r="BN880" s="25"/>
      <c r="BO880" s="25"/>
      <c r="BQ880" s="25"/>
    </row>
    <row r="881" spans="1:69" x14ac:dyDescent="0.25">
      <c r="A881" s="25"/>
      <c r="C881" s="25"/>
      <c r="E881" s="25"/>
      <c r="G881" s="25"/>
      <c r="H881" s="25"/>
      <c r="I881" s="25"/>
      <c r="J881" s="25"/>
      <c r="K881" s="25"/>
      <c r="W881" s="25"/>
      <c r="X881" s="25"/>
      <c r="Y881" s="25"/>
      <c r="Z881" s="25"/>
      <c r="AA881" s="25"/>
      <c r="AB881" s="25"/>
      <c r="AC881" s="25"/>
      <c r="AD881" s="25"/>
      <c r="AE881" s="25"/>
      <c r="AF881" s="25"/>
      <c r="AG881" s="25"/>
      <c r="AH881" s="25"/>
      <c r="AI881" s="25"/>
      <c r="AJ881" s="25"/>
      <c r="AK881" s="25"/>
      <c r="AL881" s="25"/>
      <c r="AM881" s="25"/>
      <c r="AO881" s="25"/>
      <c r="AQ881" s="25"/>
      <c r="AR881" s="25"/>
      <c r="AS881" s="25"/>
      <c r="AT881" s="25"/>
      <c r="AU881" s="25"/>
      <c r="AW881" s="25"/>
      <c r="BA881" s="25"/>
      <c r="BB881" s="25"/>
      <c r="BC881" s="25"/>
      <c r="BE881" s="25"/>
      <c r="BG881" s="25"/>
      <c r="BI881" s="25"/>
      <c r="BJ881" s="25"/>
      <c r="BK881" s="25"/>
      <c r="BL881" s="25"/>
      <c r="BM881" s="25"/>
      <c r="BN881" s="25"/>
      <c r="BO881" s="25"/>
      <c r="BQ881" s="25"/>
    </row>
    <row r="882" spans="1:69" x14ac:dyDescent="0.25">
      <c r="A882" s="25"/>
      <c r="C882" s="25"/>
      <c r="E882" s="25"/>
      <c r="G882" s="25"/>
      <c r="H882" s="25"/>
      <c r="I882" s="25"/>
      <c r="J882" s="25"/>
      <c r="K882" s="25"/>
      <c r="W882" s="25"/>
      <c r="X882" s="25"/>
      <c r="Y882" s="25"/>
      <c r="Z882" s="25"/>
      <c r="AA882" s="25"/>
      <c r="AB882" s="25"/>
      <c r="AC882" s="25"/>
      <c r="AD882" s="25"/>
      <c r="AE882" s="25"/>
      <c r="AF882" s="25"/>
      <c r="AG882" s="25"/>
      <c r="AH882" s="25"/>
      <c r="AI882" s="25"/>
      <c r="AJ882" s="25"/>
      <c r="AK882" s="25"/>
      <c r="AL882" s="25"/>
      <c r="AM882" s="25"/>
      <c r="AO882" s="25"/>
      <c r="AQ882" s="25"/>
      <c r="AR882" s="25"/>
      <c r="AS882" s="25"/>
      <c r="AT882" s="25"/>
      <c r="AU882" s="25"/>
      <c r="AW882" s="25"/>
      <c r="BA882" s="25"/>
      <c r="BB882" s="25"/>
      <c r="BC882" s="25"/>
      <c r="BE882" s="25"/>
      <c r="BG882" s="25"/>
      <c r="BI882" s="25"/>
      <c r="BJ882" s="25"/>
      <c r="BK882" s="25"/>
      <c r="BL882" s="25"/>
      <c r="BM882" s="25"/>
      <c r="BN882" s="25"/>
      <c r="BO882" s="25"/>
      <c r="BQ882" s="25"/>
    </row>
    <row r="883" spans="1:69" x14ac:dyDescent="0.25">
      <c r="A883" s="25"/>
      <c r="C883" s="25"/>
      <c r="E883" s="25"/>
      <c r="G883" s="25"/>
      <c r="H883" s="25"/>
      <c r="I883" s="25"/>
      <c r="J883" s="25"/>
      <c r="K883" s="25"/>
      <c r="W883" s="25"/>
      <c r="X883" s="25"/>
      <c r="Y883" s="25"/>
      <c r="Z883" s="25"/>
      <c r="AA883" s="25"/>
      <c r="AB883" s="25"/>
      <c r="AC883" s="25"/>
      <c r="AD883" s="25"/>
      <c r="AE883" s="25"/>
      <c r="AF883" s="25"/>
      <c r="AG883" s="25"/>
      <c r="AH883" s="25"/>
      <c r="AI883" s="25"/>
      <c r="AJ883" s="25"/>
      <c r="AK883" s="25"/>
      <c r="AL883" s="25"/>
      <c r="AM883" s="25"/>
      <c r="AO883" s="25"/>
      <c r="AQ883" s="25"/>
      <c r="AR883" s="25"/>
      <c r="AS883" s="25"/>
      <c r="AT883" s="25"/>
      <c r="AU883" s="25"/>
      <c r="AW883" s="25"/>
      <c r="BA883" s="25"/>
      <c r="BB883" s="25"/>
      <c r="BC883" s="25"/>
      <c r="BE883" s="25"/>
      <c r="BG883" s="25"/>
      <c r="BI883" s="25"/>
      <c r="BJ883" s="25"/>
      <c r="BK883" s="25"/>
      <c r="BL883" s="25"/>
      <c r="BM883" s="25"/>
      <c r="BN883" s="25"/>
      <c r="BO883" s="25"/>
      <c r="BQ883" s="25"/>
    </row>
    <row r="884" spans="1:69" x14ac:dyDescent="0.25">
      <c r="A884" s="25"/>
      <c r="C884" s="25"/>
      <c r="E884" s="25"/>
      <c r="G884" s="25"/>
      <c r="H884" s="25"/>
      <c r="I884" s="25"/>
      <c r="J884" s="25"/>
      <c r="K884" s="25"/>
      <c r="W884" s="25"/>
      <c r="X884" s="25"/>
      <c r="Y884" s="25"/>
      <c r="Z884" s="25"/>
      <c r="AA884" s="25"/>
      <c r="AB884" s="25"/>
      <c r="AC884" s="25"/>
      <c r="AD884" s="25"/>
      <c r="AE884" s="25"/>
      <c r="AF884" s="25"/>
      <c r="AG884" s="25"/>
      <c r="AH884" s="25"/>
      <c r="AI884" s="25"/>
      <c r="AJ884" s="25"/>
      <c r="AK884" s="25"/>
      <c r="AL884" s="25"/>
      <c r="AM884" s="25"/>
      <c r="AO884" s="25"/>
      <c r="AQ884" s="25"/>
      <c r="AR884" s="25"/>
      <c r="AS884" s="25"/>
      <c r="AT884" s="25"/>
      <c r="AU884" s="25"/>
      <c r="AW884" s="25"/>
      <c r="BA884" s="25"/>
      <c r="BB884" s="25"/>
      <c r="BC884" s="25"/>
      <c r="BE884" s="25"/>
      <c r="BG884" s="25"/>
      <c r="BI884" s="25"/>
      <c r="BJ884" s="25"/>
      <c r="BK884" s="25"/>
      <c r="BL884" s="25"/>
      <c r="BM884" s="25"/>
      <c r="BN884" s="25"/>
      <c r="BO884" s="25"/>
      <c r="BQ884" s="25"/>
    </row>
    <row r="885" spans="1:69" x14ac:dyDescent="0.25">
      <c r="A885" s="25"/>
      <c r="C885" s="25"/>
      <c r="E885" s="25"/>
      <c r="G885" s="25"/>
      <c r="H885" s="25"/>
      <c r="I885" s="25"/>
      <c r="J885" s="25"/>
      <c r="K885" s="25"/>
      <c r="W885" s="25"/>
      <c r="X885" s="25"/>
      <c r="Y885" s="25"/>
      <c r="Z885" s="25"/>
      <c r="AA885" s="25"/>
      <c r="AB885" s="25"/>
      <c r="AC885" s="25"/>
      <c r="AD885" s="25"/>
      <c r="AE885" s="25"/>
      <c r="AF885" s="25"/>
      <c r="AG885" s="25"/>
      <c r="AH885" s="25"/>
      <c r="AI885" s="25"/>
      <c r="AJ885" s="25"/>
      <c r="AK885" s="25"/>
      <c r="AL885" s="25"/>
      <c r="AM885" s="25"/>
      <c r="AO885" s="25"/>
      <c r="AQ885" s="25"/>
      <c r="AR885" s="25"/>
      <c r="AS885" s="25"/>
      <c r="AT885" s="25"/>
      <c r="AU885" s="25"/>
      <c r="AW885" s="25"/>
      <c r="BA885" s="25"/>
      <c r="BB885" s="25"/>
      <c r="BC885" s="25"/>
      <c r="BE885" s="25"/>
      <c r="BG885" s="25"/>
      <c r="BI885" s="25"/>
      <c r="BJ885" s="25"/>
      <c r="BK885" s="25"/>
      <c r="BL885" s="25"/>
      <c r="BM885" s="25"/>
      <c r="BN885" s="25"/>
      <c r="BO885" s="25"/>
      <c r="BQ885" s="25"/>
    </row>
    <row r="886" spans="1:69" x14ac:dyDescent="0.25">
      <c r="A886" s="25"/>
      <c r="C886" s="25"/>
      <c r="E886" s="25"/>
      <c r="G886" s="25"/>
      <c r="H886" s="25"/>
      <c r="I886" s="25"/>
      <c r="J886" s="25"/>
      <c r="K886" s="25"/>
      <c r="W886" s="25"/>
      <c r="X886" s="25"/>
      <c r="Y886" s="25"/>
      <c r="Z886" s="25"/>
      <c r="AA886" s="25"/>
      <c r="AB886" s="25"/>
      <c r="AC886" s="25"/>
      <c r="AD886" s="25"/>
      <c r="AE886" s="25"/>
      <c r="AF886" s="25"/>
      <c r="AG886" s="25"/>
      <c r="AH886" s="25"/>
      <c r="AI886" s="25"/>
      <c r="AJ886" s="25"/>
      <c r="AK886" s="25"/>
      <c r="AL886" s="25"/>
      <c r="AM886" s="25"/>
      <c r="AO886" s="25"/>
      <c r="AQ886" s="25"/>
      <c r="AR886" s="25"/>
      <c r="AS886" s="25"/>
      <c r="AT886" s="25"/>
      <c r="AU886" s="25"/>
      <c r="AW886" s="25"/>
      <c r="BA886" s="25"/>
      <c r="BB886" s="25"/>
      <c r="BC886" s="25"/>
      <c r="BE886" s="25"/>
      <c r="BG886" s="25"/>
      <c r="BI886" s="25"/>
      <c r="BJ886" s="25"/>
      <c r="BK886" s="25"/>
      <c r="BL886" s="25"/>
      <c r="BM886" s="25"/>
      <c r="BN886" s="25"/>
      <c r="BO886" s="25"/>
      <c r="BQ886" s="25"/>
    </row>
    <row r="887" spans="1:69" x14ac:dyDescent="0.25">
      <c r="A887" s="25"/>
      <c r="C887" s="25"/>
      <c r="E887" s="25"/>
      <c r="G887" s="25"/>
      <c r="H887" s="25"/>
      <c r="I887" s="25"/>
      <c r="J887" s="25"/>
      <c r="K887" s="25"/>
      <c r="W887" s="25"/>
      <c r="X887" s="25"/>
      <c r="Y887" s="25"/>
      <c r="Z887" s="25"/>
      <c r="AA887" s="25"/>
      <c r="AB887" s="25"/>
      <c r="AC887" s="25"/>
      <c r="AD887" s="25"/>
      <c r="AE887" s="25"/>
      <c r="AF887" s="25"/>
      <c r="AG887" s="25"/>
      <c r="AH887" s="25"/>
      <c r="AI887" s="25"/>
      <c r="AJ887" s="25"/>
      <c r="AK887" s="25"/>
      <c r="AL887" s="25"/>
      <c r="AM887" s="25"/>
      <c r="AO887" s="25"/>
      <c r="AQ887" s="25"/>
      <c r="AR887" s="25"/>
      <c r="AS887" s="25"/>
      <c r="AT887" s="25"/>
      <c r="AU887" s="25"/>
      <c r="AW887" s="25"/>
      <c r="BA887" s="25"/>
      <c r="BB887" s="25"/>
      <c r="BC887" s="25"/>
      <c r="BE887" s="25"/>
      <c r="BG887" s="25"/>
      <c r="BI887" s="25"/>
      <c r="BJ887" s="25"/>
      <c r="BK887" s="25"/>
      <c r="BL887" s="25"/>
      <c r="BM887" s="25"/>
      <c r="BN887" s="25"/>
      <c r="BO887" s="25"/>
      <c r="BQ887" s="25"/>
    </row>
    <row r="888" spans="1:69" x14ac:dyDescent="0.25">
      <c r="A888" s="25"/>
      <c r="C888" s="25"/>
      <c r="E888" s="25"/>
      <c r="G888" s="25"/>
      <c r="H888" s="25"/>
      <c r="I888" s="25"/>
      <c r="J888" s="25"/>
      <c r="K888" s="25"/>
      <c r="W888" s="25"/>
      <c r="X888" s="25"/>
      <c r="Y888" s="25"/>
      <c r="Z888" s="25"/>
      <c r="AA888" s="25"/>
      <c r="AB888" s="25"/>
      <c r="AC888" s="25"/>
      <c r="AD888" s="25"/>
      <c r="AE888" s="25"/>
      <c r="AF888" s="25"/>
      <c r="AG888" s="25"/>
      <c r="AH888" s="25"/>
      <c r="AI888" s="25"/>
      <c r="AJ888" s="25"/>
      <c r="AK888" s="25"/>
      <c r="AL888" s="25"/>
      <c r="AM888" s="25"/>
      <c r="AO888" s="25"/>
      <c r="AQ888" s="25"/>
      <c r="AR888" s="25"/>
      <c r="AS888" s="25"/>
      <c r="AT888" s="25"/>
      <c r="AU888" s="25"/>
      <c r="AW888" s="25"/>
      <c r="BA888" s="25"/>
      <c r="BB888" s="25"/>
      <c r="BC888" s="25"/>
      <c r="BE888" s="25"/>
      <c r="BG888" s="25"/>
      <c r="BI888" s="25"/>
      <c r="BJ888" s="25"/>
      <c r="BK888" s="25"/>
      <c r="BL888" s="25"/>
      <c r="BM888" s="25"/>
      <c r="BN888" s="25"/>
      <c r="BO888" s="25"/>
      <c r="BQ888" s="25"/>
    </row>
    <row r="889" spans="1:69" x14ac:dyDescent="0.25">
      <c r="A889" s="25"/>
      <c r="C889" s="25"/>
      <c r="E889" s="25"/>
      <c r="G889" s="25"/>
      <c r="H889" s="25"/>
      <c r="I889" s="25"/>
      <c r="J889" s="25"/>
      <c r="K889" s="25"/>
      <c r="W889" s="25"/>
      <c r="X889" s="25"/>
      <c r="Y889" s="25"/>
      <c r="Z889" s="25"/>
      <c r="AA889" s="25"/>
      <c r="AB889" s="25"/>
      <c r="AC889" s="25"/>
      <c r="AD889" s="25"/>
      <c r="AE889" s="25"/>
      <c r="AF889" s="25"/>
      <c r="AG889" s="25"/>
      <c r="AH889" s="25"/>
      <c r="AI889" s="25"/>
      <c r="AJ889" s="25"/>
      <c r="AK889" s="25"/>
      <c r="AL889" s="25"/>
      <c r="AM889" s="25"/>
      <c r="AO889" s="25"/>
      <c r="AQ889" s="25"/>
      <c r="AR889" s="25"/>
      <c r="AS889" s="25"/>
      <c r="AT889" s="25"/>
      <c r="AU889" s="25"/>
      <c r="AW889" s="25"/>
      <c r="BA889" s="25"/>
      <c r="BB889" s="25"/>
      <c r="BC889" s="25"/>
      <c r="BE889" s="25"/>
      <c r="BG889" s="25"/>
      <c r="BI889" s="25"/>
      <c r="BJ889" s="25"/>
      <c r="BK889" s="25"/>
      <c r="BL889" s="25"/>
      <c r="BM889" s="25"/>
      <c r="BN889" s="25"/>
      <c r="BO889" s="25"/>
      <c r="BQ889" s="25"/>
    </row>
    <row r="890" spans="1:69" x14ac:dyDescent="0.25">
      <c r="A890" s="25"/>
      <c r="C890" s="25"/>
      <c r="E890" s="25"/>
      <c r="G890" s="25"/>
      <c r="H890" s="25"/>
      <c r="I890" s="25"/>
      <c r="J890" s="25"/>
      <c r="K890" s="25"/>
      <c r="W890" s="25"/>
      <c r="X890" s="25"/>
      <c r="Y890" s="25"/>
      <c r="Z890" s="25"/>
      <c r="AA890" s="25"/>
      <c r="AB890" s="25"/>
      <c r="AC890" s="25"/>
      <c r="AD890" s="25"/>
      <c r="AE890" s="25"/>
      <c r="AF890" s="25"/>
      <c r="AG890" s="25"/>
      <c r="AH890" s="25"/>
      <c r="AI890" s="25"/>
      <c r="AJ890" s="25"/>
      <c r="AK890" s="25"/>
      <c r="AL890" s="25"/>
      <c r="AM890" s="25"/>
      <c r="AO890" s="25"/>
      <c r="AQ890" s="25"/>
      <c r="AR890" s="25"/>
      <c r="AS890" s="25"/>
      <c r="AT890" s="25"/>
      <c r="AU890" s="25"/>
      <c r="AW890" s="25"/>
      <c r="BA890" s="25"/>
      <c r="BB890" s="25"/>
      <c r="BC890" s="25"/>
      <c r="BE890" s="25"/>
      <c r="BG890" s="25"/>
      <c r="BI890" s="25"/>
      <c r="BJ890" s="25"/>
      <c r="BK890" s="25"/>
      <c r="BL890" s="25"/>
      <c r="BM890" s="25"/>
      <c r="BN890" s="25"/>
      <c r="BO890" s="25"/>
      <c r="BQ890" s="25"/>
    </row>
    <row r="891" spans="1:69" x14ac:dyDescent="0.25">
      <c r="A891" s="25"/>
      <c r="C891" s="25"/>
      <c r="E891" s="25"/>
      <c r="G891" s="25"/>
      <c r="H891" s="25"/>
      <c r="I891" s="25"/>
      <c r="J891" s="25"/>
      <c r="K891" s="25"/>
      <c r="W891" s="25"/>
      <c r="X891" s="25"/>
      <c r="Y891" s="25"/>
      <c r="Z891" s="25"/>
      <c r="AA891" s="25"/>
      <c r="AB891" s="25"/>
      <c r="AC891" s="25"/>
      <c r="AD891" s="25"/>
      <c r="AE891" s="25"/>
      <c r="AF891" s="25"/>
      <c r="AG891" s="25"/>
      <c r="AH891" s="25"/>
      <c r="AI891" s="25"/>
      <c r="AJ891" s="25"/>
      <c r="AK891" s="25"/>
      <c r="AL891" s="25"/>
      <c r="AM891" s="25"/>
      <c r="AO891" s="25"/>
      <c r="AQ891" s="25"/>
      <c r="AR891" s="25"/>
      <c r="AS891" s="25"/>
      <c r="AT891" s="25"/>
      <c r="AU891" s="25"/>
      <c r="AW891" s="25"/>
      <c r="BA891" s="25"/>
      <c r="BB891" s="25"/>
      <c r="BC891" s="25"/>
      <c r="BE891" s="25"/>
      <c r="BG891" s="25"/>
      <c r="BI891" s="25"/>
      <c r="BJ891" s="25"/>
      <c r="BK891" s="25"/>
      <c r="BL891" s="25"/>
      <c r="BM891" s="25"/>
      <c r="BN891" s="25"/>
      <c r="BO891" s="25"/>
      <c r="BQ891" s="25"/>
    </row>
    <row r="892" spans="1:69" x14ac:dyDescent="0.25">
      <c r="A892" s="25"/>
      <c r="C892" s="25"/>
      <c r="E892" s="25"/>
      <c r="G892" s="25"/>
      <c r="H892" s="25"/>
      <c r="I892" s="25"/>
      <c r="J892" s="25"/>
      <c r="K892" s="25"/>
      <c r="W892" s="25"/>
      <c r="X892" s="25"/>
      <c r="Y892" s="25"/>
      <c r="Z892" s="25"/>
      <c r="AA892" s="25"/>
      <c r="AB892" s="25"/>
      <c r="AC892" s="25"/>
      <c r="AD892" s="25"/>
      <c r="AE892" s="25"/>
      <c r="AF892" s="25"/>
      <c r="AG892" s="25"/>
      <c r="AH892" s="25"/>
      <c r="AI892" s="25"/>
      <c r="AJ892" s="25"/>
      <c r="AK892" s="25"/>
      <c r="AL892" s="25"/>
      <c r="AM892" s="25"/>
      <c r="AO892" s="25"/>
      <c r="AQ892" s="25"/>
      <c r="AR892" s="25"/>
      <c r="AS892" s="25"/>
      <c r="AT892" s="25"/>
      <c r="AU892" s="25"/>
      <c r="AW892" s="25"/>
      <c r="BA892" s="25"/>
      <c r="BB892" s="25"/>
      <c r="BC892" s="25"/>
      <c r="BE892" s="25"/>
      <c r="BG892" s="25"/>
      <c r="BI892" s="25"/>
      <c r="BJ892" s="25"/>
      <c r="BK892" s="25"/>
      <c r="BL892" s="25"/>
      <c r="BM892" s="25"/>
      <c r="BN892" s="25"/>
      <c r="BO892" s="25"/>
      <c r="BQ892" s="25"/>
    </row>
    <row r="893" spans="1:69" x14ac:dyDescent="0.25">
      <c r="A893" s="25"/>
      <c r="C893" s="25"/>
      <c r="E893" s="25"/>
      <c r="G893" s="25"/>
      <c r="H893" s="25"/>
      <c r="I893" s="25"/>
      <c r="J893" s="25"/>
      <c r="K893" s="25"/>
      <c r="W893" s="25"/>
      <c r="X893" s="25"/>
      <c r="Y893" s="25"/>
      <c r="Z893" s="25"/>
      <c r="AA893" s="25"/>
      <c r="AB893" s="25"/>
      <c r="AC893" s="25"/>
      <c r="AD893" s="25"/>
      <c r="AE893" s="25"/>
      <c r="AF893" s="25"/>
      <c r="AG893" s="25"/>
      <c r="AH893" s="25"/>
      <c r="AI893" s="25"/>
      <c r="AJ893" s="25"/>
      <c r="AK893" s="25"/>
      <c r="AL893" s="25"/>
      <c r="AM893" s="25"/>
      <c r="AO893" s="25"/>
      <c r="AQ893" s="25"/>
      <c r="AR893" s="25"/>
      <c r="AS893" s="25"/>
      <c r="AT893" s="25"/>
      <c r="AU893" s="25"/>
      <c r="AW893" s="25"/>
      <c r="BA893" s="25"/>
      <c r="BB893" s="25"/>
      <c r="BC893" s="25"/>
      <c r="BE893" s="25"/>
      <c r="BG893" s="25"/>
      <c r="BI893" s="25"/>
      <c r="BJ893" s="25"/>
      <c r="BK893" s="25"/>
      <c r="BL893" s="25"/>
      <c r="BM893" s="25"/>
      <c r="BN893" s="25"/>
      <c r="BO893" s="25"/>
      <c r="BQ893" s="25"/>
    </row>
    <row r="894" spans="1:69" x14ac:dyDescent="0.25">
      <c r="A894" s="25"/>
      <c r="C894" s="25"/>
      <c r="E894" s="25"/>
      <c r="G894" s="25"/>
      <c r="H894" s="25"/>
      <c r="I894" s="25"/>
      <c r="J894" s="25"/>
      <c r="K894" s="25"/>
      <c r="W894" s="25"/>
      <c r="X894" s="25"/>
      <c r="Y894" s="25"/>
      <c r="Z894" s="25"/>
      <c r="AA894" s="25"/>
      <c r="AB894" s="25"/>
      <c r="AC894" s="25"/>
      <c r="AD894" s="25"/>
      <c r="AE894" s="25"/>
      <c r="AF894" s="25"/>
      <c r="AG894" s="25"/>
      <c r="AH894" s="25"/>
      <c r="AI894" s="25"/>
      <c r="AJ894" s="25"/>
      <c r="AK894" s="25"/>
      <c r="AL894" s="25"/>
      <c r="AM894" s="25"/>
      <c r="AO894" s="25"/>
      <c r="AQ894" s="25"/>
      <c r="AR894" s="25"/>
      <c r="AS894" s="25"/>
      <c r="AT894" s="25"/>
      <c r="AU894" s="25"/>
      <c r="AW894" s="25"/>
      <c r="BA894" s="25"/>
      <c r="BB894" s="25"/>
      <c r="BC894" s="25"/>
      <c r="BE894" s="25"/>
      <c r="BG894" s="25"/>
      <c r="BI894" s="25"/>
      <c r="BJ894" s="25"/>
      <c r="BK894" s="25"/>
      <c r="BL894" s="25"/>
      <c r="BM894" s="25"/>
      <c r="BN894" s="25"/>
      <c r="BO894" s="25"/>
      <c r="BQ894" s="25"/>
    </row>
    <row r="895" spans="1:69" x14ac:dyDescent="0.25">
      <c r="A895" s="25"/>
      <c r="C895" s="25"/>
      <c r="E895" s="25"/>
      <c r="G895" s="25"/>
      <c r="H895" s="25"/>
      <c r="I895" s="25"/>
      <c r="J895" s="25"/>
      <c r="K895" s="25"/>
      <c r="W895" s="25"/>
      <c r="X895" s="25"/>
      <c r="Y895" s="25"/>
      <c r="Z895" s="25"/>
      <c r="AA895" s="25"/>
      <c r="AB895" s="25"/>
      <c r="AC895" s="25"/>
      <c r="AD895" s="25"/>
      <c r="AE895" s="25"/>
      <c r="AF895" s="25"/>
      <c r="AG895" s="25"/>
      <c r="AH895" s="25"/>
      <c r="AI895" s="25"/>
      <c r="AJ895" s="25"/>
      <c r="AK895" s="25"/>
      <c r="AL895" s="25"/>
      <c r="AM895" s="25"/>
      <c r="AO895" s="25"/>
      <c r="AQ895" s="25"/>
      <c r="AR895" s="25"/>
      <c r="AS895" s="25"/>
      <c r="AT895" s="25"/>
      <c r="AU895" s="25"/>
      <c r="AW895" s="25"/>
      <c r="BA895" s="25"/>
      <c r="BB895" s="25"/>
      <c r="BC895" s="25"/>
      <c r="BE895" s="25"/>
      <c r="BG895" s="25"/>
      <c r="BI895" s="25"/>
      <c r="BJ895" s="25"/>
      <c r="BK895" s="25"/>
      <c r="BL895" s="25"/>
      <c r="BM895" s="25"/>
      <c r="BN895" s="25"/>
      <c r="BO895" s="25"/>
      <c r="BQ895" s="25"/>
    </row>
    <row r="896" spans="1:69" x14ac:dyDescent="0.25">
      <c r="A896" s="25"/>
      <c r="C896" s="25"/>
      <c r="E896" s="25"/>
      <c r="G896" s="25"/>
      <c r="H896" s="25"/>
      <c r="I896" s="25"/>
      <c r="J896" s="25"/>
      <c r="K896" s="25"/>
      <c r="W896" s="25"/>
      <c r="X896" s="25"/>
      <c r="Y896" s="25"/>
      <c r="Z896" s="25"/>
      <c r="AA896" s="25"/>
      <c r="AB896" s="25"/>
      <c r="AC896" s="25"/>
      <c r="AD896" s="25"/>
      <c r="AE896" s="25"/>
      <c r="AF896" s="25"/>
      <c r="AG896" s="25"/>
      <c r="AH896" s="25"/>
      <c r="AI896" s="25"/>
      <c r="AJ896" s="25"/>
      <c r="AK896" s="25"/>
      <c r="AL896" s="25"/>
      <c r="AM896" s="25"/>
      <c r="AO896" s="25"/>
      <c r="AQ896" s="25"/>
      <c r="AR896" s="25"/>
      <c r="AS896" s="25"/>
      <c r="AT896" s="25"/>
      <c r="AU896" s="25"/>
      <c r="AW896" s="25"/>
      <c r="BA896" s="25"/>
      <c r="BB896" s="25"/>
      <c r="BC896" s="25"/>
      <c r="BE896" s="25"/>
      <c r="BG896" s="25"/>
      <c r="BI896" s="25"/>
      <c r="BJ896" s="25"/>
      <c r="BK896" s="25"/>
      <c r="BL896" s="25"/>
      <c r="BM896" s="25"/>
      <c r="BN896" s="25"/>
      <c r="BO896" s="25"/>
      <c r="BQ896" s="25"/>
    </row>
    <row r="897" spans="1:69" x14ac:dyDescent="0.25">
      <c r="A897" s="25"/>
      <c r="C897" s="25"/>
      <c r="E897" s="25"/>
      <c r="G897" s="25"/>
      <c r="H897" s="25"/>
      <c r="I897" s="25"/>
      <c r="J897" s="25"/>
      <c r="K897" s="25"/>
      <c r="W897" s="25"/>
      <c r="X897" s="25"/>
      <c r="Y897" s="25"/>
      <c r="Z897" s="25"/>
      <c r="AA897" s="25"/>
      <c r="AB897" s="25"/>
      <c r="AC897" s="25"/>
      <c r="AD897" s="25"/>
      <c r="AE897" s="25"/>
      <c r="AF897" s="25"/>
      <c r="AG897" s="25"/>
      <c r="AH897" s="25"/>
      <c r="AI897" s="25"/>
      <c r="AJ897" s="25"/>
      <c r="AK897" s="25"/>
      <c r="AL897" s="25"/>
      <c r="AM897" s="25"/>
      <c r="AO897" s="25"/>
      <c r="AQ897" s="25"/>
      <c r="AR897" s="25"/>
      <c r="AS897" s="25"/>
      <c r="AT897" s="25"/>
      <c r="AU897" s="25"/>
      <c r="AW897" s="25"/>
      <c r="BA897" s="25"/>
      <c r="BB897" s="25"/>
      <c r="BC897" s="25"/>
      <c r="BE897" s="25"/>
      <c r="BG897" s="25"/>
      <c r="BI897" s="25"/>
      <c r="BJ897" s="25"/>
      <c r="BK897" s="25"/>
      <c r="BL897" s="25"/>
      <c r="BM897" s="25"/>
      <c r="BN897" s="25"/>
      <c r="BO897" s="25"/>
      <c r="BQ897" s="25"/>
    </row>
    <row r="898" spans="1:69" x14ac:dyDescent="0.25">
      <c r="A898" s="25"/>
      <c r="C898" s="25"/>
      <c r="E898" s="25"/>
      <c r="G898" s="25"/>
      <c r="H898" s="25"/>
      <c r="I898" s="25"/>
      <c r="J898" s="25"/>
      <c r="K898" s="25"/>
      <c r="W898" s="25"/>
      <c r="X898" s="25"/>
      <c r="Y898" s="25"/>
      <c r="Z898" s="25"/>
      <c r="AA898" s="25"/>
      <c r="AB898" s="25"/>
      <c r="AC898" s="25"/>
      <c r="AD898" s="25"/>
      <c r="AE898" s="25"/>
      <c r="AF898" s="25"/>
      <c r="AG898" s="25"/>
      <c r="AH898" s="25"/>
      <c r="AI898" s="25"/>
      <c r="AJ898" s="25"/>
      <c r="AK898" s="25"/>
      <c r="AL898" s="25"/>
      <c r="AM898" s="25"/>
      <c r="AO898" s="25"/>
      <c r="AQ898" s="25"/>
      <c r="AR898" s="25"/>
      <c r="AS898" s="25"/>
      <c r="AT898" s="25"/>
      <c r="AU898" s="25"/>
      <c r="AW898" s="25"/>
      <c r="BA898" s="25"/>
      <c r="BB898" s="25"/>
      <c r="BC898" s="25"/>
      <c r="BE898" s="25"/>
      <c r="BG898" s="25"/>
      <c r="BI898" s="25"/>
      <c r="BJ898" s="25"/>
      <c r="BK898" s="25"/>
      <c r="BL898" s="25"/>
      <c r="BM898" s="25"/>
      <c r="BN898" s="25"/>
      <c r="BO898" s="25"/>
      <c r="BQ898" s="25"/>
    </row>
    <row r="899" spans="1:69" x14ac:dyDescent="0.25">
      <c r="A899" s="25"/>
      <c r="C899" s="25"/>
      <c r="E899" s="25"/>
      <c r="G899" s="25"/>
      <c r="H899" s="25"/>
      <c r="I899" s="25"/>
      <c r="J899" s="25"/>
      <c r="K899" s="25"/>
      <c r="W899" s="25"/>
      <c r="X899" s="25"/>
      <c r="Y899" s="25"/>
      <c r="Z899" s="25"/>
      <c r="AA899" s="25"/>
      <c r="AB899" s="25"/>
      <c r="AC899" s="25"/>
      <c r="AD899" s="25"/>
      <c r="AE899" s="25"/>
      <c r="AF899" s="25"/>
      <c r="AG899" s="25"/>
      <c r="AH899" s="25"/>
      <c r="AI899" s="25"/>
      <c r="AJ899" s="25"/>
      <c r="AK899" s="25"/>
      <c r="AL899" s="25"/>
      <c r="AM899" s="25"/>
      <c r="AO899" s="25"/>
      <c r="AQ899" s="25"/>
      <c r="AR899" s="25"/>
      <c r="AS899" s="25"/>
      <c r="AT899" s="25"/>
      <c r="AU899" s="25"/>
      <c r="AW899" s="25"/>
      <c r="BA899" s="25"/>
      <c r="BB899" s="25"/>
      <c r="BC899" s="25"/>
      <c r="BE899" s="25"/>
      <c r="BG899" s="25"/>
      <c r="BI899" s="25"/>
      <c r="BJ899" s="25"/>
      <c r="BK899" s="25"/>
      <c r="BL899" s="25"/>
      <c r="BM899" s="25"/>
      <c r="BN899" s="25"/>
      <c r="BO899" s="25"/>
      <c r="BQ899" s="25"/>
    </row>
    <row r="900" spans="1:69" x14ac:dyDescent="0.25">
      <c r="A900" s="25"/>
      <c r="C900" s="25"/>
      <c r="E900" s="25"/>
      <c r="G900" s="25"/>
      <c r="H900" s="25"/>
      <c r="I900" s="25"/>
      <c r="J900" s="25"/>
      <c r="K900" s="25"/>
      <c r="W900" s="25"/>
      <c r="X900" s="25"/>
      <c r="Y900" s="25"/>
      <c r="Z900" s="25"/>
      <c r="AA900" s="25"/>
      <c r="AB900" s="25"/>
      <c r="AC900" s="25"/>
      <c r="AD900" s="25"/>
      <c r="AE900" s="25"/>
      <c r="AF900" s="25"/>
      <c r="AG900" s="25"/>
      <c r="AH900" s="25"/>
      <c r="AI900" s="25"/>
      <c r="AJ900" s="25"/>
      <c r="AK900" s="25"/>
      <c r="AL900" s="25"/>
      <c r="AM900" s="25"/>
      <c r="AO900" s="25"/>
      <c r="AQ900" s="25"/>
      <c r="AR900" s="25"/>
      <c r="AS900" s="25"/>
      <c r="AT900" s="25"/>
      <c r="AU900" s="25"/>
      <c r="AW900" s="25"/>
      <c r="BA900" s="25"/>
      <c r="BB900" s="25"/>
      <c r="BC900" s="25"/>
      <c r="BE900" s="25"/>
      <c r="BG900" s="25"/>
      <c r="BI900" s="25"/>
      <c r="BJ900" s="25"/>
      <c r="BK900" s="25"/>
      <c r="BL900" s="25"/>
      <c r="BM900" s="25"/>
      <c r="BN900" s="25"/>
      <c r="BO900" s="25"/>
      <c r="BQ900" s="25"/>
    </row>
    <row r="901" spans="1:69" x14ac:dyDescent="0.25">
      <c r="A901" s="25"/>
      <c r="C901" s="25"/>
      <c r="E901" s="25"/>
      <c r="G901" s="25"/>
      <c r="H901" s="25"/>
      <c r="I901" s="25"/>
      <c r="J901" s="25"/>
      <c r="K901" s="25"/>
      <c r="W901" s="25"/>
      <c r="X901" s="25"/>
      <c r="Y901" s="25"/>
      <c r="Z901" s="25"/>
      <c r="AA901" s="25"/>
      <c r="AB901" s="25"/>
      <c r="AC901" s="25"/>
      <c r="AD901" s="25"/>
      <c r="AE901" s="25"/>
      <c r="AF901" s="25"/>
      <c r="AG901" s="25"/>
      <c r="AH901" s="25"/>
      <c r="AI901" s="25"/>
      <c r="AJ901" s="25"/>
      <c r="AK901" s="25"/>
      <c r="AL901" s="25"/>
      <c r="AM901" s="25"/>
      <c r="AO901" s="25"/>
      <c r="AQ901" s="25"/>
      <c r="AR901" s="25"/>
      <c r="AS901" s="25"/>
      <c r="AT901" s="25"/>
      <c r="AU901" s="25"/>
      <c r="AW901" s="25"/>
      <c r="BA901" s="25"/>
      <c r="BB901" s="25"/>
      <c r="BC901" s="25"/>
      <c r="BE901" s="25"/>
      <c r="BG901" s="25"/>
      <c r="BI901" s="25"/>
      <c r="BJ901" s="25"/>
      <c r="BK901" s="25"/>
      <c r="BL901" s="25"/>
      <c r="BM901" s="25"/>
      <c r="BN901" s="25"/>
      <c r="BO901" s="25"/>
      <c r="BQ901" s="25"/>
    </row>
    <row r="902" spans="1:69" x14ac:dyDescent="0.25">
      <c r="A902" s="25"/>
      <c r="C902" s="25"/>
      <c r="E902" s="25"/>
      <c r="G902" s="25"/>
      <c r="H902" s="25"/>
      <c r="I902" s="25"/>
      <c r="J902" s="25"/>
      <c r="K902" s="25"/>
      <c r="W902" s="25"/>
      <c r="X902" s="25"/>
      <c r="Y902" s="25"/>
      <c r="Z902" s="25"/>
      <c r="AA902" s="25"/>
      <c r="AB902" s="25"/>
      <c r="AC902" s="25"/>
      <c r="AD902" s="25"/>
      <c r="AE902" s="25"/>
      <c r="AF902" s="25"/>
      <c r="AG902" s="25"/>
      <c r="AH902" s="25"/>
      <c r="AI902" s="25"/>
      <c r="AJ902" s="25"/>
      <c r="AK902" s="25"/>
      <c r="AL902" s="25"/>
      <c r="AM902" s="25"/>
      <c r="AO902" s="25"/>
      <c r="AQ902" s="25"/>
      <c r="AR902" s="25"/>
      <c r="AS902" s="25"/>
      <c r="AT902" s="25"/>
      <c r="AU902" s="25"/>
      <c r="AW902" s="25"/>
      <c r="BA902" s="25"/>
      <c r="BB902" s="25"/>
      <c r="BC902" s="25"/>
      <c r="BE902" s="25"/>
      <c r="BG902" s="25"/>
      <c r="BI902" s="25"/>
      <c r="BJ902" s="25"/>
      <c r="BK902" s="25"/>
      <c r="BL902" s="25"/>
      <c r="BM902" s="25"/>
      <c r="BN902" s="25"/>
      <c r="BO902" s="25"/>
      <c r="BQ902" s="25"/>
    </row>
    <row r="903" spans="1:69" x14ac:dyDescent="0.25">
      <c r="A903" s="25"/>
      <c r="C903" s="25"/>
      <c r="E903" s="25"/>
      <c r="G903" s="25"/>
      <c r="H903" s="25"/>
      <c r="I903" s="25"/>
      <c r="J903" s="25"/>
      <c r="K903" s="25"/>
      <c r="W903" s="25"/>
      <c r="X903" s="25"/>
      <c r="Y903" s="25"/>
      <c r="Z903" s="25"/>
      <c r="AA903" s="25"/>
      <c r="AB903" s="25"/>
      <c r="AC903" s="25"/>
      <c r="AD903" s="25"/>
      <c r="AE903" s="25"/>
      <c r="AF903" s="25"/>
      <c r="AG903" s="25"/>
      <c r="AH903" s="25"/>
      <c r="AI903" s="25"/>
      <c r="AJ903" s="25"/>
      <c r="AK903" s="25"/>
      <c r="AL903" s="25"/>
      <c r="AM903" s="25"/>
      <c r="AO903" s="25"/>
      <c r="AQ903" s="25"/>
      <c r="AR903" s="25"/>
      <c r="AS903" s="25"/>
      <c r="AT903" s="25"/>
      <c r="AU903" s="25"/>
      <c r="AW903" s="25"/>
      <c r="BA903" s="25"/>
      <c r="BB903" s="25"/>
      <c r="BC903" s="25"/>
      <c r="BE903" s="25"/>
      <c r="BG903" s="25"/>
      <c r="BI903" s="25"/>
      <c r="BJ903" s="25"/>
      <c r="BK903" s="25"/>
      <c r="BL903" s="25"/>
      <c r="BM903" s="25"/>
      <c r="BN903" s="25"/>
      <c r="BO903" s="25"/>
      <c r="BQ903" s="25"/>
    </row>
    <row r="904" spans="1:69" x14ac:dyDescent="0.25">
      <c r="A904" s="25"/>
      <c r="C904" s="25"/>
      <c r="E904" s="25"/>
      <c r="G904" s="25"/>
      <c r="H904" s="25"/>
      <c r="I904" s="25"/>
      <c r="J904" s="25"/>
      <c r="K904" s="25"/>
      <c r="W904" s="25"/>
      <c r="X904" s="25"/>
      <c r="Y904" s="25"/>
      <c r="Z904" s="25"/>
      <c r="AA904" s="25"/>
      <c r="AB904" s="25"/>
      <c r="AC904" s="25"/>
      <c r="AD904" s="25"/>
      <c r="AE904" s="25"/>
      <c r="AF904" s="25"/>
      <c r="AG904" s="25"/>
      <c r="AH904" s="25"/>
      <c r="AI904" s="25"/>
      <c r="AJ904" s="25"/>
      <c r="AK904" s="25"/>
      <c r="AL904" s="25"/>
      <c r="AM904" s="25"/>
      <c r="AO904" s="25"/>
      <c r="AQ904" s="25"/>
      <c r="AR904" s="25"/>
      <c r="AS904" s="25"/>
      <c r="AT904" s="25"/>
      <c r="AU904" s="25"/>
      <c r="AW904" s="25"/>
      <c r="BA904" s="25"/>
      <c r="BB904" s="25"/>
      <c r="BC904" s="25"/>
      <c r="BE904" s="25"/>
      <c r="BG904" s="25"/>
      <c r="BI904" s="25"/>
      <c r="BJ904" s="25"/>
      <c r="BK904" s="25"/>
      <c r="BL904" s="25"/>
      <c r="BM904" s="25"/>
      <c r="BN904" s="25"/>
      <c r="BO904" s="25"/>
      <c r="BQ904" s="25"/>
    </row>
    <row r="905" spans="1:69" x14ac:dyDescent="0.25">
      <c r="A905" s="25"/>
      <c r="C905" s="25"/>
      <c r="E905" s="25"/>
      <c r="G905" s="25"/>
      <c r="H905" s="25"/>
      <c r="I905" s="25"/>
      <c r="J905" s="25"/>
      <c r="K905" s="25"/>
      <c r="W905" s="25"/>
      <c r="X905" s="25"/>
      <c r="Y905" s="25"/>
      <c r="Z905" s="25"/>
      <c r="AA905" s="25"/>
      <c r="AB905" s="25"/>
      <c r="AC905" s="25"/>
      <c r="AD905" s="25"/>
      <c r="AE905" s="25"/>
      <c r="AF905" s="25"/>
      <c r="AG905" s="25"/>
      <c r="AH905" s="25"/>
      <c r="AI905" s="25"/>
      <c r="AJ905" s="25"/>
      <c r="AK905" s="25"/>
      <c r="AL905" s="25"/>
      <c r="AM905" s="25"/>
      <c r="AO905" s="25"/>
      <c r="AQ905" s="25"/>
      <c r="AR905" s="25"/>
      <c r="AS905" s="25"/>
      <c r="AT905" s="25"/>
      <c r="AU905" s="25"/>
      <c r="AW905" s="25"/>
      <c r="BA905" s="25"/>
      <c r="BB905" s="25"/>
      <c r="BC905" s="25"/>
      <c r="BE905" s="25"/>
      <c r="BG905" s="25"/>
      <c r="BI905" s="25"/>
      <c r="BJ905" s="25"/>
      <c r="BK905" s="25"/>
      <c r="BL905" s="25"/>
      <c r="BM905" s="25"/>
      <c r="BN905" s="25"/>
      <c r="BO905" s="25"/>
      <c r="BQ905" s="25"/>
    </row>
    <row r="906" spans="1:69" x14ac:dyDescent="0.25">
      <c r="A906" s="25"/>
      <c r="C906" s="25"/>
      <c r="E906" s="25"/>
      <c r="G906" s="25"/>
      <c r="H906" s="25"/>
      <c r="I906" s="25"/>
      <c r="J906" s="25"/>
      <c r="K906" s="25"/>
      <c r="W906" s="25"/>
      <c r="X906" s="25"/>
      <c r="Y906" s="25"/>
      <c r="Z906" s="25"/>
      <c r="AA906" s="25"/>
      <c r="AB906" s="25"/>
      <c r="AC906" s="25"/>
      <c r="AD906" s="25"/>
      <c r="AE906" s="25"/>
      <c r="AF906" s="25"/>
      <c r="AG906" s="25"/>
      <c r="AH906" s="25"/>
      <c r="AI906" s="25"/>
      <c r="AJ906" s="25"/>
      <c r="AK906" s="25"/>
      <c r="AL906" s="25"/>
      <c r="AM906" s="25"/>
      <c r="AO906" s="25"/>
      <c r="AQ906" s="25"/>
      <c r="AR906" s="25"/>
      <c r="AS906" s="25"/>
      <c r="AT906" s="25"/>
      <c r="AU906" s="25"/>
      <c r="AW906" s="25"/>
      <c r="BA906" s="25"/>
      <c r="BB906" s="25"/>
      <c r="BC906" s="25"/>
      <c r="BE906" s="25"/>
      <c r="BG906" s="25"/>
      <c r="BI906" s="25"/>
      <c r="BJ906" s="25"/>
      <c r="BK906" s="25"/>
      <c r="BL906" s="25"/>
      <c r="BM906" s="25"/>
      <c r="BN906" s="25"/>
      <c r="BO906" s="25"/>
      <c r="BQ906" s="25"/>
    </row>
    <row r="907" spans="1:69" x14ac:dyDescent="0.25">
      <c r="A907" s="25"/>
      <c r="C907" s="25"/>
      <c r="E907" s="25"/>
      <c r="G907" s="25"/>
      <c r="H907" s="25"/>
      <c r="I907" s="25"/>
      <c r="J907" s="25"/>
      <c r="K907" s="25"/>
      <c r="W907" s="25"/>
      <c r="X907" s="25"/>
      <c r="Y907" s="25"/>
      <c r="Z907" s="25"/>
      <c r="AA907" s="25"/>
      <c r="AB907" s="25"/>
      <c r="AC907" s="25"/>
      <c r="AD907" s="25"/>
      <c r="AE907" s="25"/>
      <c r="AF907" s="25"/>
      <c r="AG907" s="25"/>
      <c r="AH907" s="25"/>
      <c r="AI907" s="25"/>
      <c r="AJ907" s="25"/>
      <c r="AK907" s="25"/>
      <c r="AL907" s="25"/>
      <c r="AM907" s="25"/>
      <c r="AO907" s="25"/>
      <c r="AQ907" s="25"/>
      <c r="AR907" s="25"/>
      <c r="AS907" s="25"/>
      <c r="AT907" s="25"/>
      <c r="AU907" s="25"/>
      <c r="AW907" s="25"/>
      <c r="BA907" s="25"/>
      <c r="BB907" s="25"/>
      <c r="BC907" s="25"/>
      <c r="BE907" s="25"/>
      <c r="BG907" s="25"/>
      <c r="BI907" s="25"/>
      <c r="BJ907" s="25"/>
      <c r="BK907" s="25"/>
      <c r="BL907" s="25"/>
      <c r="BM907" s="25"/>
      <c r="BN907" s="25"/>
      <c r="BO907" s="25"/>
      <c r="BQ907" s="25"/>
    </row>
    <row r="908" spans="1:69" x14ac:dyDescent="0.25">
      <c r="A908" s="25"/>
      <c r="C908" s="25"/>
      <c r="E908" s="25"/>
      <c r="G908" s="25"/>
      <c r="H908" s="25"/>
      <c r="I908" s="25"/>
      <c r="J908" s="25"/>
      <c r="K908" s="25"/>
      <c r="W908" s="25"/>
      <c r="X908" s="25"/>
      <c r="Y908" s="25"/>
      <c r="Z908" s="25"/>
      <c r="AA908" s="25"/>
      <c r="AB908" s="25"/>
      <c r="AC908" s="25"/>
      <c r="AD908" s="25"/>
      <c r="AE908" s="25"/>
      <c r="AF908" s="25"/>
      <c r="AG908" s="25"/>
      <c r="AH908" s="25"/>
      <c r="AI908" s="25"/>
      <c r="AJ908" s="25"/>
      <c r="AK908" s="25"/>
      <c r="AL908" s="25"/>
      <c r="AM908" s="25"/>
      <c r="AO908" s="25"/>
      <c r="AQ908" s="25"/>
      <c r="AR908" s="25"/>
      <c r="AS908" s="25"/>
      <c r="AT908" s="25"/>
      <c r="AU908" s="25"/>
      <c r="AW908" s="25"/>
      <c r="BA908" s="25"/>
      <c r="BB908" s="25"/>
      <c r="BC908" s="25"/>
      <c r="BE908" s="25"/>
      <c r="BG908" s="25"/>
      <c r="BI908" s="25"/>
      <c r="BJ908" s="25"/>
      <c r="BK908" s="25"/>
      <c r="BL908" s="25"/>
      <c r="BM908" s="25"/>
      <c r="BN908" s="25"/>
      <c r="BO908" s="25"/>
      <c r="BQ908" s="25"/>
    </row>
    <row r="909" spans="1:69" x14ac:dyDescent="0.25">
      <c r="A909" s="25"/>
      <c r="C909" s="25"/>
      <c r="E909" s="25"/>
      <c r="G909" s="25"/>
      <c r="H909" s="25"/>
      <c r="I909" s="25"/>
      <c r="J909" s="25"/>
      <c r="K909" s="25"/>
      <c r="W909" s="25"/>
      <c r="X909" s="25"/>
      <c r="Y909" s="25"/>
      <c r="Z909" s="25"/>
      <c r="AA909" s="25"/>
      <c r="AB909" s="25"/>
      <c r="AC909" s="25"/>
      <c r="AD909" s="25"/>
      <c r="AE909" s="25"/>
      <c r="AF909" s="25"/>
      <c r="AG909" s="25"/>
      <c r="AH909" s="25"/>
      <c r="AI909" s="25"/>
      <c r="AJ909" s="25"/>
      <c r="AK909" s="25"/>
      <c r="AL909" s="25"/>
      <c r="AM909" s="25"/>
      <c r="AO909" s="25"/>
      <c r="AQ909" s="25"/>
      <c r="AR909" s="25"/>
      <c r="AS909" s="25"/>
      <c r="AT909" s="25"/>
      <c r="AU909" s="25"/>
      <c r="AW909" s="25"/>
      <c r="BA909" s="25"/>
      <c r="BB909" s="25"/>
      <c r="BC909" s="25"/>
      <c r="BE909" s="25"/>
      <c r="BG909" s="25"/>
      <c r="BI909" s="25"/>
      <c r="BJ909" s="25"/>
      <c r="BK909" s="25"/>
      <c r="BL909" s="25"/>
      <c r="BM909" s="25"/>
      <c r="BN909" s="25"/>
      <c r="BO909" s="25"/>
      <c r="BQ909" s="25"/>
    </row>
    <row r="910" spans="1:69" x14ac:dyDescent="0.25">
      <c r="A910" s="25"/>
      <c r="C910" s="25"/>
      <c r="E910" s="25"/>
      <c r="G910" s="25"/>
      <c r="H910" s="25"/>
      <c r="I910" s="25"/>
      <c r="J910" s="25"/>
      <c r="K910" s="25"/>
      <c r="W910" s="25"/>
      <c r="X910" s="25"/>
      <c r="Y910" s="25"/>
      <c r="Z910" s="25"/>
      <c r="AA910" s="25"/>
      <c r="AB910" s="25"/>
      <c r="AC910" s="25"/>
      <c r="AD910" s="25"/>
      <c r="AE910" s="25"/>
      <c r="AF910" s="25"/>
      <c r="AG910" s="25"/>
      <c r="AH910" s="25"/>
      <c r="AI910" s="25"/>
      <c r="AJ910" s="25"/>
      <c r="AK910" s="25"/>
      <c r="AL910" s="25"/>
      <c r="AM910" s="25"/>
      <c r="AO910" s="25"/>
      <c r="AQ910" s="25"/>
      <c r="AR910" s="25"/>
      <c r="AS910" s="25"/>
      <c r="AT910" s="25"/>
      <c r="AU910" s="25"/>
      <c r="AW910" s="25"/>
      <c r="BA910" s="25"/>
      <c r="BB910" s="25"/>
      <c r="BC910" s="25"/>
      <c r="BE910" s="25"/>
      <c r="BG910" s="25"/>
      <c r="BI910" s="25"/>
      <c r="BJ910" s="25"/>
      <c r="BK910" s="25"/>
      <c r="BL910" s="25"/>
      <c r="BM910" s="25"/>
      <c r="BN910" s="25"/>
      <c r="BO910" s="25"/>
      <c r="BQ910" s="25"/>
    </row>
    <row r="911" spans="1:69" x14ac:dyDescent="0.25">
      <c r="A911" s="25"/>
      <c r="C911" s="25"/>
      <c r="E911" s="25"/>
      <c r="G911" s="25"/>
      <c r="H911" s="25"/>
      <c r="I911" s="25"/>
      <c r="J911" s="25"/>
      <c r="K911" s="25"/>
      <c r="W911" s="25"/>
      <c r="X911" s="25"/>
      <c r="Y911" s="25"/>
      <c r="Z911" s="25"/>
      <c r="AA911" s="25"/>
      <c r="AB911" s="25"/>
      <c r="AC911" s="25"/>
      <c r="AD911" s="25"/>
      <c r="AE911" s="25"/>
      <c r="AF911" s="25"/>
      <c r="AG911" s="25"/>
      <c r="AH911" s="25"/>
      <c r="AI911" s="25"/>
      <c r="AJ911" s="25"/>
      <c r="AK911" s="25"/>
      <c r="AL911" s="25"/>
      <c r="AM911" s="25"/>
      <c r="AO911" s="25"/>
      <c r="AQ911" s="25"/>
      <c r="AR911" s="25"/>
      <c r="AS911" s="25"/>
      <c r="AT911" s="25"/>
      <c r="AU911" s="25"/>
      <c r="AW911" s="25"/>
      <c r="BA911" s="25"/>
      <c r="BB911" s="25"/>
      <c r="BC911" s="25"/>
      <c r="BE911" s="25"/>
      <c r="BG911" s="25"/>
      <c r="BI911" s="25"/>
      <c r="BJ911" s="25"/>
      <c r="BK911" s="25"/>
      <c r="BL911" s="25"/>
      <c r="BM911" s="25"/>
      <c r="BN911" s="25"/>
      <c r="BO911" s="25"/>
      <c r="BQ911" s="25"/>
    </row>
    <row r="912" spans="1:69" x14ac:dyDescent="0.25">
      <c r="A912" s="25"/>
      <c r="C912" s="25"/>
      <c r="E912" s="25"/>
      <c r="G912" s="25"/>
      <c r="H912" s="25"/>
      <c r="I912" s="25"/>
      <c r="J912" s="25"/>
      <c r="K912" s="25"/>
      <c r="W912" s="25"/>
      <c r="X912" s="25"/>
      <c r="Y912" s="25"/>
      <c r="Z912" s="25"/>
      <c r="AA912" s="25"/>
      <c r="AB912" s="25"/>
      <c r="AC912" s="25"/>
      <c r="AD912" s="25"/>
      <c r="AE912" s="25"/>
      <c r="AF912" s="25"/>
      <c r="AG912" s="25"/>
      <c r="AH912" s="25"/>
      <c r="AI912" s="25"/>
      <c r="AJ912" s="25"/>
      <c r="AK912" s="25"/>
      <c r="AL912" s="25"/>
      <c r="AM912" s="25"/>
      <c r="AO912" s="25"/>
      <c r="AQ912" s="25"/>
      <c r="AR912" s="25"/>
      <c r="AS912" s="25"/>
      <c r="AT912" s="25"/>
      <c r="AU912" s="25"/>
      <c r="AW912" s="25"/>
      <c r="BA912" s="25"/>
      <c r="BB912" s="25"/>
      <c r="BC912" s="25"/>
      <c r="BE912" s="25"/>
      <c r="BG912" s="25"/>
      <c r="BI912" s="25"/>
      <c r="BJ912" s="25"/>
      <c r="BK912" s="25"/>
      <c r="BL912" s="25"/>
      <c r="BM912" s="25"/>
      <c r="BN912" s="25"/>
      <c r="BO912" s="25"/>
      <c r="BQ912" s="25"/>
    </row>
    <row r="913" spans="1:69" x14ac:dyDescent="0.25">
      <c r="A913" s="25"/>
      <c r="C913" s="25"/>
      <c r="E913" s="25"/>
      <c r="G913" s="25"/>
      <c r="H913" s="25"/>
      <c r="I913" s="25"/>
      <c r="J913" s="25"/>
      <c r="K913" s="25"/>
      <c r="W913" s="25"/>
      <c r="X913" s="25"/>
      <c r="Y913" s="25"/>
      <c r="Z913" s="25"/>
      <c r="AA913" s="25"/>
      <c r="AB913" s="25"/>
      <c r="AC913" s="25"/>
      <c r="AD913" s="25"/>
      <c r="AE913" s="25"/>
      <c r="AF913" s="25"/>
      <c r="AG913" s="25"/>
      <c r="AH913" s="25"/>
      <c r="AI913" s="25"/>
      <c r="AJ913" s="25"/>
      <c r="AK913" s="25"/>
      <c r="AL913" s="25"/>
      <c r="AM913" s="25"/>
      <c r="AO913" s="25"/>
      <c r="AQ913" s="25"/>
      <c r="AR913" s="25"/>
      <c r="AS913" s="25"/>
      <c r="AT913" s="25"/>
      <c r="AU913" s="25"/>
      <c r="AW913" s="25"/>
      <c r="BA913" s="25"/>
      <c r="BB913" s="25"/>
      <c r="BC913" s="25"/>
      <c r="BE913" s="25"/>
      <c r="BG913" s="25"/>
      <c r="BI913" s="25"/>
      <c r="BJ913" s="25"/>
      <c r="BK913" s="25"/>
      <c r="BL913" s="25"/>
      <c r="BM913" s="25"/>
      <c r="BN913" s="25"/>
      <c r="BO913" s="25"/>
      <c r="BQ913" s="25"/>
    </row>
    <row r="914" spans="1:69" x14ac:dyDescent="0.25">
      <c r="A914" s="25"/>
      <c r="C914" s="25"/>
      <c r="E914" s="25"/>
      <c r="G914" s="25"/>
      <c r="H914" s="25"/>
      <c r="I914" s="25"/>
      <c r="J914" s="25"/>
      <c r="K914" s="25"/>
      <c r="W914" s="25"/>
      <c r="X914" s="25"/>
      <c r="Y914" s="25"/>
      <c r="Z914" s="25"/>
      <c r="AA914" s="25"/>
      <c r="AB914" s="25"/>
      <c r="AC914" s="25"/>
      <c r="AD914" s="25"/>
      <c r="AE914" s="25"/>
      <c r="AF914" s="25"/>
      <c r="AG914" s="25"/>
      <c r="AH914" s="25"/>
      <c r="AI914" s="25"/>
      <c r="AJ914" s="25"/>
      <c r="AK914" s="25"/>
      <c r="AL914" s="25"/>
      <c r="AM914" s="25"/>
      <c r="AO914" s="25"/>
      <c r="AQ914" s="25"/>
      <c r="AR914" s="25"/>
      <c r="AS914" s="25"/>
      <c r="AT914" s="25"/>
      <c r="AU914" s="25"/>
      <c r="AW914" s="25"/>
      <c r="BA914" s="25"/>
      <c r="BB914" s="25"/>
      <c r="BC914" s="25"/>
      <c r="BE914" s="25"/>
      <c r="BG914" s="25"/>
      <c r="BI914" s="25"/>
      <c r="BJ914" s="25"/>
      <c r="BK914" s="25"/>
      <c r="BL914" s="25"/>
      <c r="BM914" s="25"/>
      <c r="BN914" s="25"/>
      <c r="BO914" s="25"/>
      <c r="BQ914" s="25"/>
    </row>
    <row r="915" spans="1:69" x14ac:dyDescent="0.25">
      <c r="A915" s="25"/>
      <c r="C915" s="25"/>
      <c r="E915" s="25"/>
      <c r="G915" s="25"/>
      <c r="H915" s="25"/>
      <c r="I915" s="25"/>
      <c r="J915" s="25"/>
      <c r="K915" s="25"/>
      <c r="W915" s="25"/>
      <c r="X915" s="25"/>
      <c r="Y915" s="25"/>
      <c r="Z915" s="25"/>
      <c r="AA915" s="25"/>
      <c r="AB915" s="25"/>
      <c r="AC915" s="25"/>
      <c r="AD915" s="25"/>
      <c r="AE915" s="25"/>
      <c r="AF915" s="25"/>
      <c r="AG915" s="25"/>
      <c r="AH915" s="25"/>
      <c r="AI915" s="25"/>
      <c r="AJ915" s="25"/>
      <c r="AK915" s="25"/>
      <c r="AL915" s="25"/>
      <c r="AM915" s="25"/>
      <c r="AO915" s="25"/>
      <c r="AQ915" s="25"/>
      <c r="AR915" s="25"/>
      <c r="AS915" s="25"/>
      <c r="AT915" s="25"/>
      <c r="AU915" s="25"/>
      <c r="AW915" s="25"/>
      <c r="BA915" s="25"/>
      <c r="BB915" s="25"/>
      <c r="BC915" s="25"/>
      <c r="BE915" s="25"/>
      <c r="BG915" s="25"/>
      <c r="BI915" s="25"/>
      <c r="BJ915" s="25"/>
      <c r="BK915" s="25"/>
      <c r="BL915" s="25"/>
      <c r="BM915" s="25"/>
      <c r="BN915" s="25"/>
      <c r="BO915" s="25"/>
      <c r="BQ915" s="25"/>
    </row>
    <row r="916" spans="1:69" x14ac:dyDescent="0.25">
      <c r="A916" s="25"/>
      <c r="C916" s="25"/>
      <c r="E916" s="25"/>
      <c r="G916" s="25"/>
      <c r="H916" s="25"/>
      <c r="I916" s="25"/>
      <c r="J916" s="25"/>
      <c r="K916" s="25"/>
      <c r="W916" s="25"/>
      <c r="X916" s="25"/>
      <c r="Y916" s="25"/>
      <c r="Z916" s="25"/>
      <c r="AA916" s="25"/>
      <c r="AB916" s="25"/>
      <c r="AC916" s="25"/>
      <c r="AD916" s="25"/>
      <c r="AE916" s="25"/>
      <c r="AF916" s="25"/>
      <c r="AG916" s="25"/>
      <c r="AH916" s="25"/>
      <c r="AI916" s="25"/>
      <c r="AJ916" s="25"/>
      <c r="AK916" s="25"/>
      <c r="AL916" s="25"/>
      <c r="AM916" s="25"/>
      <c r="AO916" s="25"/>
      <c r="AQ916" s="25"/>
      <c r="AR916" s="25"/>
      <c r="AS916" s="25"/>
      <c r="AT916" s="25"/>
      <c r="AU916" s="25"/>
      <c r="AW916" s="25"/>
      <c r="BA916" s="25"/>
      <c r="BB916" s="25"/>
      <c r="BC916" s="25"/>
      <c r="BE916" s="25"/>
      <c r="BG916" s="25"/>
      <c r="BI916" s="25"/>
      <c r="BJ916" s="25"/>
      <c r="BK916" s="25"/>
      <c r="BL916" s="25"/>
      <c r="BM916" s="25"/>
      <c r="BN916" s="25"/>
      <c r="BO916" s="25"/>
      <c r="BQ916" s="25"/>
    </row>
    <row r="917" spans="1:69" x14ac:dyDescent="0.25">
      <c r="A917" s="25"/>
      <c r="C917" s="25"/>
      <c r="E917" s="25"/>
      <c r="G917" s="25"/>
      <c r="H917" s="25"/>
      <c r="I917" s="25"/>
      <c r="J917" s="25"/>
      <c r="K917" s="25"/>
      <c r="W917" s="25"/>
      <c r="X917" s="25"/>
      <c r="Y917" s="25"/>
      <c r="Z917" s="25"/>
      <c r="AA917" s="25"/>
      <c r="AB917" s="25"/>
      <c r="AC917" s="25"/>
      <c r="AD917" s="25"/>
      <c r="AE917" s="25"/>
      <c r="AF917" s="25"/>
      <c r="AG917" s="25"/>
      <c r="AH917" s="25"/>
      <c r="AI917" s="25"/>
      <c r="AJ917" s="25"/>
      <c r="AK917" s="25"/>
      <c r="AL917" s="25"/>
      <c r="AM917" s="25"/>
      <c r="AO917" s="25"/>
      <c r="AQ917" s="25"/>
      <c r="AR917" s="25"/>
      <c r="AS917" s="25"/>
      <c r="AT917" s="25"/>
      <c r="AU917" s="25"/>
      <c r="AW917" s="25"/>
      <c r="BA917" s="25"/>
      <c r="BB917" s="25"/>
      <c r="BC917" s="25"/>
      <c r="BE917" s="25"/>
      <c r="BG917" s="25"/>
      <c r="BI917" s="25"/>
      <c r="BJ917" s="25"/>
      <c r="BK917" s="25"/>
      <c r="BL917" s="25"/>
      <c r="BM917" s="25"/>
      <c r="BN917" s="25"/>
      <c r="BO917" s="25"/>
      <c r="BQ917" s="25"/>
    </row>
    <row r="918" spans="1:69" x14ac:dyDescent="0.25">
      <c r="A918" s="25"/>
      <c r="C918" s="25"/>
      <c r="E918" s="25"/>
      <c r="G918" s="25"/>
      <c r="H918" s="25"/>
      <c r="I918" s="25"/>
      <c r="J918" s="25"/>
      <c r="K918" s="25"/>
      <c r="W918" s="25"/>
      <c r="X918" s="25"/>
      <c r="Y918" s="25"/>
      <c r="Z918" s="25"/>
      <c r="AA918" s="25"/>
      <c r="AB918" s="25"/>
      <c r="AC918" s="25"/>
      <c r="AD918" s="25"/>
      <c r="AE918" s="25"/>
      <c r="AF918" s="25"/>
      <c r="AG918" s="25"/>
      <c r="AH918" s="25"/>
      <c r="AI918" s="25"/>
      <c r="AJ918" s="25"/>
      <c r="AK918" s="25"/>
      <c r="AL918" s="25"/>
      <c r="AM918" s="25"/>
      <c r="AO918" s="25"/>
      <c r="AQ918" s="25"/>
      <c r="AR918" s="25"/>
      <c r="AS918" s="25"/>
      <c r="AT918" s="25"/>
      <c r="AU918" s="25"/>
      <c r="AW918" s="25"/>
      <c r="BA918" s="25"/>
      <c r="BB918" s="25"/>
      <c r="BC918" s="25"/>
      <c r="BE918" s="25"/>
      <c r="BG918" s="25"/>
      <c r="BI918" s="25"/>
      <c r="BJ918" s="25"/>
      <c r="BK918" s="25"/>
      <c r="BL918" s="25"/>
      <c r="BM918" s="25"/>
      <c r="BN918" s="25"/>
      <c r="BO918" s="25"/>
      <c r="BQ918" s="25"/>
    </row>
    <row r="919" spans="1:69" x14ac:dyDescent="0.25">
      <c r="A919" s="25"/>
      <c r="C919" s="25"/>
      <c r="E919" s="25"/>
      <c r="G919" s="25"/>
      <c r="H919" s="25"/>
      <c r="I919" s="25"/>
      <c r="J919" s="25"/>
      <c r="K919" s="25"/>
      <c r="W919" s="25"/>
      <c r="X919" s="25"/>
      <c r="Y919" s="25"/>
      <c r="Z919" s="25"/>
      <c r="AA919" s="25"/>
      <c r="AB919" s="25"/>
      <c r="AC919" s="25"/>
      <c r="AD919" s="25"/>
      <c r="AE919" s="25"/>
      <c r="AF919" s="25"/>
      <c r="AG919" s="25"/>
      <c r="AH919" s="25"/>
      <c r="AI919" s="25"/>
      <c r="AJ919" s="25"/>
      <c r="AK919" s="25"/>
      <c r="AL919" s="25"/>
      <c r="AM919" s="25"/>
      <c r="AO919" s="25"/>
      <c r="AQ919" s="25"/>
      <c r="AR919" s="25"/>
      <c r="AS919" s="25"/>
      <c r="AT919" s="25"/>
      <c r="AU919" s="25"/>
      <c r="AW919" s="25"/>
      <c r="BA919" s="25"/>
      <c r="BB919" s="25"/>
      <c r="BC919" s="25"/>
      <c r="BE919" s="25"/>
      <c r="BG919" s="25"/>
      <c r="BI919" s="25"/>
      <c r="BJ919" s="25"/>
      <c r="BK919" s="25"/>
      <c r="BL919" s="25"/>
      <c r="BM919" s="25"/>
      <c r="BN919" s="25"/>
      <c r="BO919" s="25"/>
      <c r="BQ919" s="25"/>
    </row>
    <row r="920" spans="1:69" x14ac:dyDescent="0.25">
      <c r="A920" s="25"/>
      <c r="C920" s="25"/>
      <c r="E920" s="25"/>
      <c r="G920" s="25"/>
      <c r="H920" s="25"/>
      <c r="I920" s="25"/>
      <c r="J920" s="25"/>
      <c r="K920" s="25"/>
      <c r="W920" s="25"/>
      <c r="X920" s="25"/>
      <c r="Y920" s="25"/>
      <c r="Z920" s="25"/>
      <c r="AA920" s="25"/>
      <c r="AB920" s="25"/>
      <c r="AC920" s="25"/>
      <c r="AD920" s="25"/>
      <c r="AE920" s="25"/>
      <c r="AF920" s="25"/>
      <c r="AG920" s="25"/>
      <c r="AH920" s="25"/>
      <c r="AI920" s="25"/>
      <c r="AJ920" s="25"/>
      <c r="AK920" s="25"/>
      <c r="AL920" s="25"/>
      <c r="AM920" s="25"/>
      <c r="AO920" s="25"/>
      <c r="AQ920" s="25"/>
      <c r="AR920" s="25"/>
      <c r="AS920" s="25"/>
      <c r="AT920" s="25"/>
      <c r="AU920" s="25"/>
      <c r="AW920" s="25"/>
      <c r="BA920" s="25"/>
      <c r="BB920" s="25"/>
      <c r="BC920" s="25"/>
      <c r="BE920" s="25"/>
      <c r="BG920" s="25"/>
      <c r="BI920" s="25"/>
      <c r="BJ920" s="25"/>
      <c r="BK920" s="25"/>
      <c r="BL920" s="25"/>
      <c r="BM920" s="25"/>
      <c r="BN920" s="25"/>
      <c r="BO920" s="25"/>
      <c r="BQ920" s="25"/>
    </row>
    <row r="921" spans="1:69" x14ac:dyDescent="0.25">
      <c r="A921" s="25"/>
      <c r="C921" s="25"/>
      <c r="E921" s="25"/>
      <c r="G921" s="25"/>
      <c r="H921" s="25"/>
      <c r="I921" s="25"/>
      <c r="J921" s="25"/>
      <c r="K921" s="25"/>
      <c r="W921" s="25"/>
      <c r="X921" s="25"/>
      <c r="Y921" s="25"/>
      <c r="Z921" s="25"/>
      <c r="AA921" s="25"/>
      <c r="AB921" s="25"/>
      <c r="AC921" s="25"/>
      <c r="AD921" s="25"/>
      <c r="AE921" s="25"/>
      <c r="AF921" s="25"/>
      <c r="AG921" s="25"/>
      <c r="AH921" s="25"/>
      <c r="AI921" s="25"/>
      <c r="AJ921" s="25"/>
      <c r="AK921" s="25"/>
      <c r="AL921" s="25"/>
      <c r="AM921" s="25"/>
      <c r="AO921" s="25"/>
      <c r="AQ921" s="25"/>
      <c r="AR921" s="25"/>
      <c r="AS921" s="25"/>
      <c r="AT921" s="25"/>
      <c r="AU921" s="25"/>
      <c r="AW921" s="25"/>
      <c r="BA921" s="25"/>
      <c r="BB921" s="25"/>
      <c r="BC921" s="25"/>
      <c r="BE921" s="25"/>
      <c r="BG921" s="25"/>
      <c r="BI921" s="25"/>
      <c r="BJ921" s="25"/>
      <c r="BK921" s="25"/>
      <c r="BL921" s="25"/>
      <c r="BM921" s="25"/>
      <c r="BN921" s="25"/>
      <c r="BO921" s="25"/>
      <c r="BQ921" s="25"/>
    </row>
    <row r="922" spans="1:69" x14ac:dyDescent="0.25">
      <c r="A922" s="25"/>
      <c r="C922" s="25"/>
      <c r="E922" s="25"/>
      <c r="G922" s="25"/>
      <c r="H922" s="25"/>
      <c r="I922" s="25"/>
      <c r="J922" s="25"/>
      <c r="K922" s="25"/>
      <c r="W922" s="25"/>
      <c r="X922" s="25"/>
      <c r="Y922" s="25"/>
      <c r="Z922" s="25"/>
      <c r="AA922" s="25"/>
      <c r="AB922" s="25"/>
      <c r="AC922" s="25"/>
      <c r="AD922" s="25"/>
      <c r="AE922" s="25"/>
      <c r="AF922" s="25"/>
      <c r="AG922" s="25"/>
      <c r="AH922" s="25"/>
      <c r="AI922" s="25"/>
      <c r="AJ922" s="25"/>
      <c r="AK922" s="25"/>
      <c r="AL922" s="25"/>
      <c r="AM922" s="25"/>
      <c r="AO922" s="25"/>
      <c r="AQ922" s="25"/>
      <c r="AR922" s="25"/>
      <c r="AS922" s="25"/>
      <c r="AT922" s="25"/>
      <c r="AU922" s="25"/>
      <c r="AW922" s="25"/>
      <c r="BA922" s="25"/>
      <c r="BB922" s="25"/>
      <c r="BC922" s="25"/>
      <c r="BE922" s="25"/>
      <c r="BG922" s="25"/>
      <c r="BI922" s="25"/>
      <c r="BJ922" s="25"/>
      <c r="BK922" s="25"/>
      <c r="BL922" s="25"/>
      <c r="BM922" s="25"/>
      <c r="BN922" s="25"/>
      <c r="BO922" s="25"/>
      <c r="BQ922" s="25"/>
    </row>
    <row r="923" spans="1:69" x14ac:dyDescent="0.25">
      <c r="A923" s="25"/>
      <c r="C923" s="25"/>
      <c r="E923" s="25"/>
      <c r="G923" s="25"/>
      <c r="H923" s="25"/>
      <c r="I923" s="25"/>
      <c r="J923" s="25"/>
      <c r="K923" s="25"/>
      <c r="W923" s="25"/>
      <c r="X923" s="25"/>
      <c r="Y923" s="25"/>
      <c r="Z923" s="25"/>
      <c r="AA923" s="25"/>
      <c r="AB923" s="25"/>
      <c r="AC923" s="25"/>
      <c r="AD923" s="25"/>
      <c r="AE923" s="25"/>
      <c r="AF923" s="25"/>
      <c r="AG923" s="25"/>
      <c r="AH923" s="25"/>
      <c r="AI923" s="25"/>
      <c r="AJ923" s="25"/>
      <c r="AK923" s="25"/>
      <c r="AL923" s="25"/>
      <c r="AM923" s="25"/>
      <c r="AO923" s="25"/>
      <c r="AQ923" s="25"/>
      <c r="AR923" s="25"/>
      <c r="AS923" s="25"/>
      <c r="AT923" s="25"/>
      <c r="AU923" s="25"/>
      <c r="AW923" s="25"/>
      <c r="BA923" s="25"/>
      <c r="BB923" s="25"/>
      <c r="BC923" s="25"/>
      <c r="BE923" s="25"/>
      <c r="BG923" s="25"/>
      <c r="BI923" s="25"/>
      <c r="BJ923" s="25"/>
      <c r="BK923" s="25"/>
      <c r="BL923" s="25"/>
      <c r="BM923" s="25"/>
      <c r="BN923" s="25"/>
      <c r="BO923" s="25"/>
      <c r="BQ923" s="25"/>
    </row>
    <row r="924" spans="1:69" x14ac:dyDescent="0.25">
      <c r="A924" s="25"/>
      <c r="C924" s="25"/>
      <c r="E924" s="25"/>
      <c r="G924" s="25"/>
      <c r="H924" s="25"/>
      <c r="I924" s="25"/>
      <c r="J924" s="25"/>
      <c r="K924" s="25"/>
      <c r="W924" s="25"/>
      <c r="X924" s="25"/>
      <c r="Y924" s="25"/>
      <c r="Z924" s="25"/>
      <c r="AA924" s="25"/>
      <c r="AB924" s="25"/>
      <c r="AC924" s="25"/>
      <c r="AD924" s="25"/>
      <c r="AE924" s="25"/>
      <c r="AF924" s="25"/>
      <c r="AG924" s="25"/>
      <c r="AH924" s="25"/>
      <c r="AI924" s="25"/>
      <c r="AJ924" s="25"/>
      <c r="AK924" s="25"/>
      <c r="AL924" s="25"/>
      <c r="AM924" s="25"/>
      <c r="AO924" s="25"/>
      <c r="AQ924" s="25"/>
      <c r="AR924" s="25"/>
      <c r="AS924" s="25"/>
      <c r="AT924" s="25"/>
      <c r="AU924" s="25"/>
      <c r="AW924" s="25"/>
      <c r="BA924" s="25"/>
      <c r="BB924" s="25"/>
      <c r="BC924" s="25"/>
      <c r="BE924" s="25"/>
      <c r="BG924" s="25"/>
      <c r="BI924" s="25"/>
      <c r="BJ924" s="25"/>
      <c r="BK924" s="25"/>
      <c r="BL924" s="25"/>
      <c r="BM924" s="25"/>
      <c r="BN924" s="25"/>
      <c r="BO924" s="25"/>
      <c r="BQ924" s="25"/>
    </row>
    <row r="925" spans="1:69" x14ac:dyDescent="0.25">
      <c r="A925" s="25"/>
      <c r="C925" s="25"/>
      <c r="E925" s="25"/>
      <c r="G925" s="25"/>
      <c r="H925" s="25"/>
      <c r="I925" s="25"/>
      <c r="J925" s="25"/>
      <c r="K925" s="25"/>
      <c r="W925" s="25"/>
      <c r="X925" s="25"/>
      <c r="Y925" s="25"/>
      <c r="Z925" s="25"/>
      <c r="AA925" s="25"/>
      <c r="AB925" s="25"/>
      <c r="AC925" s="25"/>
      <c r="AD925" s="25"/>
      <c r="AE925" s="25"/>
      <c r="AF925" s="25"/>
      <c r="AG925" s="25"/>
      <c r="AH925" s="25"/>
      <c r="AI925" s="25"/>
      <c r="AJ925" s="25"/>
      <c r="AK925" s="25"/>
      <c r="AL925" s="25"/>
      <c r="AM925" s="25"/>
      <c r="AO925" s="25"/>
      <c r="AQ925" s="25"/>
      <c r="AR925" s="25"/>
      <c r="AS925" s="25"/>
      <c r="AT925" s="25"/>
      <c r="AU925" s="25"/>
      <c r="AW925" s="25"/>
      <c r="BA925" s="25"/>
      <c r="BB925" s="25"/>
      <c r="BC925" s="25"/>
      <c r="BE925" s="25"/>
      <c r="BG925" s="25"/>
      <c r="BI925" s="25"/>
      <c r="BJ925" s="25"/>
      <c r="BK925" s="25"/>
      <c r="BL925" s="25"/>
      <c r="BM925" s="25"/>
      <c r="BN925" s="25"/>
      <c r="BO925" s="25"/>
      <c r="BQ925" s="25"/>
    </row>
    <row r="926" spans="1:69" x14ac:dyDescent="0.25">
      <c r="A926" s="25"/>
      <c r="C926" s="25"/>
      <c r="E926" s="25"/>
      <c r="G926" s="25"/>
      <c r="H926" s="25"/>
      <c r="I926" s="25"/>
      <c r="J926" s="25"/>
      <c r="K926" s="25"/>
      <c r="W926" s="25"/>
      <c r="X926" s="25"/>
      <c r="Y926" s="25"/>
      <c r="Z926" s="25"/>
      <c r="AA926" s="25"/>
      <c r="AB926" s="25"/>
      <c r="AC926" s="25"/>
      <c r="AD926" s="25"/>
      <c r="AE926" s="25"/>
      <c r="AF926" s="25"/>
      <c r="AG926" s="25"/>
      <c r="AH926" s="25"/>
      <c r="AI926" s="25"/>
      <c r="AJ926" s="25"/>
      <c r="AK926" s="25"/>
      <c r="AL926" s="25"/>
      <c r="AM926" s="25"/>
      <c r="AO926" s="25"/>
      <c r="AQ926" s="25"/>
      <c r="AR926" s="25"/>
      <c r="AS926" s="25"/>
      <c r="AT926" s="25"/>
      <c r="AU926" s="25"/>
      <c r="AW926" s="25"/>
      <c r="BA926" s="25"/>
      <c r="BB926" s="25"/>
      <c r="BC926" s="25"/>
      <c r="BE926" s="25"/>
      <c r="BG926" s="25"/>
      <c r="BI926" s="25"/>
      <c r="BJ926" s="25"/>
      <c r="BK926" s="25"/>
      <c r="BL926" s="25"/>
      <c r="BM926" s="25"/>
      <c r="BN926" s="25"/>
      <c r="BO926" s="25"/>
      <c r="BQ926" s="25"/>
    </row>
    <row r="927" spans="1:69" x14ac:dyDescent="0.25">
      <c r="A927" s="25"/>
      <c r="C927" s="25"/>
      <c r="E927" s="25"/>
      <c r="G927" s="25"/>
      <c r="H927" s="25"/>
      <c r="I927" s="25"/>
      <c r="J927" s="25"/>
      <c r="K927" s="25"/>
      <c r="W927" s="25"/>
      <c r="X927" s="25"/>
      <c r="Y927" s="25"/>
      <c r="Z927" s="25"/>
      <c r="AA927" s="25"/>
      <c r="AB927" s="25"/>
      <c r="AC927" s="25"/>
      <c r="AD927" s="25"/>
      <c r="AE927" s="25"/>
      <c r="AF927" s="25"/>
      <c r="AG927" s="25"/>
      <c r="AH927" s="25"/>
      <c r="AI927" s="25"/>
      <c r="AJ927" s="25"/>
      <c r="AK927" s="25"/>
      <c r="AL927" s="25"/>
      <c r="AM927" s="25"/>
      <c r="AO927" s="25"/>
      <c r="AQ927" s="25"/>
      <c r="AR927" s="25"/>
      <c r="AS927" s="25"/>
      <c r="AT927" s="25"/>
      <c r="AU927" s="25"/>
      <c r="AW927" s="25"/>
      <c r="BA927" s="25"/>
      <c r="BB927" s="25"/>
      <c r="BC927" s="25"/>
      <c r="BE927" s="25"/>
      <c r="BG927" s="25"/>
      <c r="BI927" s="25"/>
      <c r="BJ927" s="25"/>
      <c r="BK927" s="25"/>
      <c r="BL927" s="25"/>
      <c r="BM927" s="25"/>
      <c r="BN927" s="25"/>
      <c r="BO927" s="25"/>
      <c r="BQ927" s="25"/>
    </row>
    <row r="928" spans="1:69" x14ac:dyDescent="0.25">
      <c r="A928" s="25"/>
      <c r="C928" s="25"/>
      <c r="E928" s="25"/>
      <c r="G928" s="25"/>
      <c r="H928" s="25"/>
      <c r="I928" s="25"/>
      <c r="J928" s="25"/>
      <c r="K928" s="25"/>
      <c r="W928" s="25"/>
      <c r="X928" s="25"/>
      <c r="Y928" s="25"/>
      <c r="Z928" s="25"/>
      <c r="AA928" s="25"/>
      <c r="AB928" s="25"/>
      <c r="AC928" s="25"/>
      <c r="AD928" s="25"/>
      <c r="AE928" s="25"/>
      <c r="AF928" s="25"/>
      <c r="AG928" s="25"/>
      <c r="AH928" s="25"/>
      <c r="AI928" s="25"/>
      <c r="AJ928" s="25"/>
      <c r="AK928" s="25"/>
      <c r="AL928" s="25"/>
      <c r="AM928" s="25"/>
      <c r="AO928" s="25"/>
      <c r="AQ928" s="25"/>
      <c r="AR928" s="25"/>
      <c r="AS928" s="25"/>
      <c r="AT928" s="25"/>
      <c r="AU928" s="25"/>
      <c r="AW928" s="25"/>
      <c r="BA928" s="25"/>
      <c r="BB928" s="25"/>
      <c r="BC928" s="25"/>
      <c r="BE928" s="25"/>
      <c r="BG928" s="25"/>
      <c r="BI928" s="25"/>
      <c r="BJ928" s="25"/>
      <c r="BK928" s="25"/>
      <c r="BL928" s="25"/>
      <c r="BM928" s="25"/>
      <c r="BN928" s="25"/>
      <c r="BO928" s="25"/>
      <c r="BQ928" s="25"/>
    </row>
    <row r="929" spans="1:69" x14ac:dyDescent="0.25">
      <c r="A929" s="25"/>
      <c r="C929" s="25"/>
      <c r="E929" s="25"/>
      <c r="G929" s="25"/>
      <c r="H929" s="25"/>
      <c r="I929" s="25"/>
      <c r="J929" s="25"/>
      <c r="K929" s="25"/>
      <c r="W929" s="25"/>
      <c r="X929" s="25"/>
      <c r="Y929" s="25"/>
      <c r="Z929" s="25"/>
      <c r="AA929" s="25"/>
      <c r="AB929" s="25"/>
      <c r="AC929" s="25"/>
      <c r="AD929" s="25"/>
      <c r="AE929" s="25"/>
      <c r="AF929" s="25"/>
      <c r="AG929" s="25"/>
      <c r="AH929" s="25"/>
      <c r="AI929" s="25"/>
      <c r="AJ929" s="25"/>
      <c r="AK929" s="25"/>
      <c r="AL929" s="25"/>
      <c r="AM929" s="25"/>
      <c r="AO929" s="25"/>
      <c r="AQ929" s="25"/>
      <c r="AR929" s="25"/>
      <c r="AS929" s="25"/>
      <c r="AT929" s="25"/>
      <c r="AU929" s="25"/>
      <c r="AW929" s="25"/>
      <c r="BA929" s="25"/>
      <c r="BB929" s="25"/>
      <c r="BC929" s="25"/>
      <c r="BE929" s="25"/>
      <c r="BG929" s="25"/>
      <c r="BI929" s="25"/>
      <c r="BJ929" s="25"/>
      <c r="BK929" s="25"/>
      <c r="BL929" s="25"/>
      <c r="BM929" s="25"/>
      <c r="BN929" s="25"/>
      <c r="BO929" s="25"/>
      <c r="BQ929" s="25"/>
    </row>
    <row r="930" spans="1:69" x14ac:dyDescent="0.25">
      <c r="A930" s="25"/>
      <c r="C930" s="25"/>
      <c r="E930" s="25"/>
      <c r="G930" s="25"/>
      <c r="H930" s="25"/>
      <c r="I930" s="25"/>
      <c r="J930" s="25"/>
      <c r="K930" s="25"/>
      <c r="W930" s="25"/>
      <c r="X930" s="25"/>
      <c r="Y930" s="25"/>
      <c r="Z930" s="25"/>
      <c r="AA930" s="25"/>
      <c r="AB930" s="25"/>
      <c r="AC930" s="25"/>
      <c r="AD930" s="25"/>
      <c r="AE930" s="25"/>
      <c r="AF930" s="25"/>
      <c r="AG930" s="25"/>
      <c r="AH930" s="25"/>
      <c r="AI930" s="25"/>
      <c r="AJ930" s="25"/>
      <c r="AK930" s="25"/>
      <c r="AL930" s="25"/>
      <c r="AM930" s="25"/>
      <c r="AO930" s="25"/>
      <c r="AQ930" s="25"/>
      <c r="AR930" s="25"/>
      <c r="AS930" s="25"/>
      <c r="AT930" s="25"/>
      <c r="AU930" s="25"/>
      <c r="AW930" s="25"/>
      <c r="BA930" s="25"/>
      <c r="BB930" s="25"/>
      <c r="BC930" s="25"/>
      <c r="BE930" s="25"/>
      <c r="BG930" s="25"/>
      <c r="BI930" s="25"/>
      <c r="BJ930" s="25"/>
      <c r="BK930" s="25"/>
      <c r="BL930" s="25"/>
      <c r="BM930" s="25"/>
      <c r="BN930" s="25"/>
      <c r="BO930" s="25"/>
      <c r="BQ930" s="25"/>
    </row>
    <row r="931" spans="1:69" x14ac:dyDescent="0.25">
      <c r="A931" s="25"/>
      <c r="C931" s="25"/>
      <c r="E931" s="25"/>
      <c r="G931" s="25"/>
      <c r="H931" s="25"/>
      <c r="I931" s="25"/>
      <c r="J931" s="25"/>
      <c r="K931" s="25"/>
      <c r="W931" s="25"/>
      <c r="X931" s="25"/>
      <c r="Y931" s="25"/>
      <c r="Z931" s="25"/>
      <c r="AA931" s="25"/>
      <c r="AB931" s="25"/>
      <c r="AC931" s="25"/>
      <c r="AD931" s="25"/>
      <c r="AE931" s="25"/>
      <c r="AF931" s="25"/>
      <c r="AG931" s="25"/>
      <c r="AH931" s="25"/>
      <c r="AI931" s="25"/>
      <c r="AJ931" s="25"/>
      <c r="AK931" s="25"/>
      <c r="AL931" s="25"/>
      <c r="AM931" s="25"/>
      <c r="AO931" s="25"/>
      <c r="AQ931" s="25"/>
      <c r="AR931" s="25"/>
      <c r="AS931" s="25"/>
      <c r="AT931" s="25"/>
      <c r="AU931" s="25"/>
      <c r="AW931" s="25"/>
      <c r="BA931" s="25"/>
      <c r="BB931" s="25"/>
      <c r="BC931" s="25"/>
      <c r="BE931" s="25"/>
      <c r="BG931" s="25"/>
      <c r="BI931" s="25"/>
      <c r="BJ931" s="25"/>
      <c r="BK931" s="25"/>
      <c r="BL931" s="25"/>
      <c r="BM931" s="25"/>
      <c r="BN931" s="25"/>
      <c r="BO931" s="25"/>
      <c r="BQ931" s="25"/>
    </row>
    <row r="932" spans="1:69" x14ac:dyDescent="0.25">
      <c r="A932" s="25"/>
      <c r="C932" s="25"/>
      <c r="E932" s="25"/>
      <c r="G932" s="25"/>
      <c r="H932" s="25"/>
      <c r="I932" s="25"/>
      <c r="J932" s="25"/>
      <c r="K932" s="25"/>
      <c r="W932" s="25"/>
      <c r="X932" s="25"/>
      <c r="Y932" s="25"/>
      <c r="Z932" s="25"/>
      <c r="AA932" s="25"/>
      <c r="AB932" s="25"/>
      <c r="AC932" s="25"/>
      <c r="AD932" s="25"/>
      <c r="AE932" s="25"/>
      <c r="AF932" s="25"/>
      <c r="AG932" s="25"/>
      <c r="AH932" s="25"/>
      <c r="AI932" s="25"/>
      <c r="AJ932" s="25"/>
      <c r="AK932" s="25"/>
      <c r="AL932" s="25"/>
      <c r="AM932" s="25"/>
      <c r="AO932" s="25"/>
      <c r="AQ932" s="25"/>
      <c r="AR932" s="25"/>
      <c r="AS932" s="25"/>
      <c r="AT932" s="25"/>
      <c r="AU932" s="25"/>
      <c r="AW932" s="25"/>
      <c r="BA932" s="25"/>
      <c r="BB932" s="25"/>
      <c r="BC932" s="25"/>
      <c r="BE932" s="25"/>
      <c r="BG932" s="25"/>
      <c r="BI932" s="25"/>
      <c r="BJ932" s="25"/>
      <c r="BK932" s="25"/>
      <c r="BL932" s="25"/>
      <c r="BM932" s="25"/>
      <c r="BN932" s="25"/>
      <c r="BO932" s="25"/>
      <c r="BQ932" s="25"/>
    </row>
    <row r="933" spans="1:69" x14ac:dyDescent="0.25">
      <c r="A933" s="25"/>
      <c r="C933" s="25"/>
      <c r="E933" s="25"/>
      <c r="G933" s="25"/>
      <c r="H933" s="25"/>
      <c r="I933" s="25"/>
      <c r="J933" s="25"/>
      <c r="K933" s="25"/>
      <c r="W933" s="25"/>
      <c r="X933" s="25"/>
      <c r="Y933" s="25"/>
      <c r="Z933" s="25"/>
      <c r="AA933" s="25"/>
      <c r="AB933" s="25"/>
      <c r="AC933" s="25"/>
      <c r="AD933" s="25"/>
      <c r="AE933" s="25"/>
      <c r="AF933" s="25"/>
      <c r="AG933" s="25"/>
      <c r="AH933" s="25"/>
      <c r="AI933" s="25"/>
      <c r="AJ933" s="25"/>
      <c r="AK933" s="25"/>
      <c r="AL933" s="25"/>
      <c r="AM933" s="25"/>
      <c r="AO933" s="25"/>
      <c r="AQ933" s="25"/>
      <c r="AR933" s="25"/>
      <c r="AS933" s="25"/>
      <c r="AT933" s="25"/>
      <c r="AU933" s="25"/>
      <c r="AW933" s="25"/>
      <c r="BA933" s="25"/>
      <c r="BB933" s="25"/>
      <c r="BC933" s="25"/>
      <c r="BE933" s="25"/>
      <c r="BG933" s="25"/>
      <c r="BI933" s="25"/>
      <c r="BJ933" s="25"/>
      <c r="BK933" s="25"/>
      <c r="BL933" s="25"/>
      <c r="BM933" s="25"/>
      <c r="BN933" s="25"/>
      <c r="BO933" s="25"/>
      <c r="BQ933" s="25"/>
    </row>
    <row r="934" spans="1:69" x14ac:dyDescent="0.25">
      <c r="A934" s="25"/>
      <c r="C934" s="25"/>
      <c r="E934" s="25"/>
      <c r="G934" s="25"/>
      <c r="H934" s="25"/>
      <c r="I934" s="25"/>
      <c r="J934" s="25"/>
      <c r="K934" s="25"/>
      <c r="W934" s="25"/>
      <c r="X934" s="25"/>
      <c r="Y934" s="25"/>
      <c r="Z934" s="25"/>
      <c r="AA934" s="25"/>
      <c r="AB934" s="25"/>
      <c r="AC934" s="25"/>
      <c r="AD934" s="25"/>
      <c r="AE934" s="25"/>
      <c r="AF934" s="25"/>
      <c r="AG934" s="25"/>
      <c r="AH934" s="25"/>
      <c r="AI934" s="25"/>
      <c r="AJ934" s="25"/>
      <c r="AK934" s="25"/>
      <c r="AL934" s="25"/>
      <c r="AM934" s="25"/>
      <c r="AO934" s="25"/>
      <c r="AQ934" s="25"/>
      <c r="AR934" s="25"/>
      <c r="AS934" s="25"/>
      <c r="AT934" s="25"/>
      <c r="AU934" s="25"/>
      <c r="AW934" s="25"/>
      <c r="BA934" s="25"/>
      <c r="BB934" s="25"/>
      <c r="BC934" s="25"/>
      <c r="BE934" s="25"/>
      <c r="BG934" s="25"/>
      <c r="BI934" s="25"/>
      <c r="BJ934" s="25"/>
      <c r="BK934" s="25"/>
      <c r="BL934" s="25"/>
      <c r="BM934" s="25"/>
      <c r="BN934" s="25"/>
      <c r="BO934" s="25"/>
      <c r="BQ934" s="25"/>
    </row>
    <row r="935" spans="1:69" x14ac:dyDescent="0.25">
      <c r="A935" s="25"/>
      <c r="C935" s="25"/>
      <c r="E935" s="25"/>
      <c r="G935" s="25"/>
      <c r="H935" s="25"/>
      <c r="I935" s="25"/>
      <c r="J935" s="25"/>
      <c r="K935" s="25"/>
      <c r="W935" s="25"/>
      <c r="X935" s="25"/>
      <c r="Y935" s="25"/>
      <c r="Z935" s="25"/>
      <c r="AA935" s="25"/>
      <c r="AB935" s="25"/>
      <c r="AC935" s="25"/>
      <c r="AD935" s="25"/>
      <c r="AE935" s="25"/>
      <c r="AF935" s="25"/>
      <c r="AG935" s="25"/>
      <c r="AH935" s="25"/>
      <c r="AI935" s="25"/>
      <c r="AJ935" s="25"/>
      <c r="AK935" s="25"/>
      <c r="AL935" s="25"/>
      <c r="AM935" s="25"/>
      <c r="AO935" s="25"/>
      <c r="AQ935" s="25"/>
      <c r="AR935" s="25"/>
      <c r="AS935" s="25"/>
      <c r="AT935" s="25"/>
      <c r="AU935" s="25"/>
      <c r="AW935" s="25"/>
      <c r="BA935" s="25"/>
      <c r="BB935" s="25"/>
      <c r="BC935" s="25"/>
      <c r="BE935" s="25"/>
      <c r="BG935" s="25"/>
      <c r="BI935" s="25"/>
      <c r="BJ935" s="25"/>
      <c r="BK935" s="25"/>
      <c r="BL935" s="25"/>
      <c r="BM935" s="25"/>
      <c r="BN935" s="25"/>
      <c r="BO935" s="25"/>
      <c r="BQ935" s="25"/>
    </row>
    <row r="936" spans="1:69" x14ac:dyDescent="0.25">
      <c r="A936" s="25"/>
      <c r="C936" s="25"/>
      <c r="E936" s="25"/>
      <c r="G936" s="25"/>
      <c r="H936" s="25"/>
      <c r="I936" s="25"/>
      <c r="J936" s="25"/>
      <c r="K936" s="25"/>
      <c r="W936" s="25"/>
      <c r="X936" s="25"/>
      <c r="Y936" s="25"/>
      <c r="Z936" s="25"/>
      <c r="AA936" s="25"/>
      <c r="AB936" s="25"/>
      <c r="AC936" s="25"/>
      <c r="AD936" s="25"/>
      <c r="AE936" s="25"/>
      <c r="AF936" s="25"/>
      <c r="AG936" s="25"/>
      <c r="AH936" s="25"/>
      <c r="AI936" s="25"/>
      <c r="AJ936" s="25"/>
      <c r="AK936" s="25"/>
      <c r="AL936" s="25"/>
      <c r="AM936" s="25"/>
      <c r="AO936" s="25"/>
      <c r="AQ936" s="25"/>
      <c r="AR936" s="25"/>
      <c r="AS936" s="25"/>
      <c r="AT936" s="25"/>
      <c r="AU936" s="25"/>
      <c r="AW936" s="25"/>
      <c r="BA936" s="25"/>
      <c r="BB936" s="25"/>
      <c r="BC936" s="25"/>
      <c r="BE936" s="25"/>
      <c r="BG936" s="25"/>
      <c r="BI936" s="25"/>
      <c r="BJ936" s="25"/>
      <c r="BK936" s="25"/>
      <c r="BL936" s="25"/>
      <c r="BM936" s="25"/>
      <c r="BN936" s="25"/>
      <c r="BO936" s="25"/>
      <c r="BQ936" s="25"/>
    </row>
    <row r="937" spans="1:69" x14ac:dyDescent="0.25">
      <c r="A937" s="25"/>
      <c r="C937" s="25"/>
      <c r="E937" s="25"/>
      <c r="G937" s="25"/>
      <c r="H937" s="25"/>
      <c r="I937" s="25"/>
      <c r="J937" s="25"/>
      <c r="K937" s="25"/>
      <c r="W937" s="25"/>
      <c r="X937" s="25"/>
      <c r="Y937" s="25"/>
      <c r="Z937" s="25"/>
      <c r="AA937" s="25"/>
      <c r="AB937" s="25"/>
      <c r="AC937" s="25"/>
      <c r="AD937" s="25"/>
      <c r="AE937" s="25"/>
      <c r="AF937" s="25"/>
      <c r="AG937" s="25"/>
      <c r="AH937" s="25"/>
      <c r="AI937" s="25"/>
      <c r="AJ937" s="25"/>
      <c r="AK937" s="25"/>
      <c r="AL937" s="25"/>
      <c r="AM937" s="25"/>
      <c r="AO937" s="25"/>
      <c r="AQ937" s="25"/>
      <c r="AR937" s="25"/>
      <c r="AS937" s="25"/>
      <c r="AT937" s="25"/>
      <c r="AU937" s="25"/>
      <c r="AW937" s="25"/>
      <c r="BA937" s="25"/>
      <c r="BB937" s="25"/>
      <c r="BC937" s="25"/>
      <c r="BE937" s="25"/>
      <c r="BG937" s="25"/>
      <c r="BI937" s="25"/>
      <c r="BJ937" s="25"/>
      <c r="BK937" s="25"/>
      <c r="BL937" s="25"/>
      <c r="BM937" s="25"/>
      <c r="BN937" s="25"/>
      <c r="BO937" s="25"/>
      <c r="BQ937" s="25"/>
    </row>
    <row r="938" spans="1:69" x14ac:dyDescent="0.25">
      <c r="A938" s="25"/>
      <c r="C938" s="25"/>
      <c r="E938" s="25"/>
      <c r="G938" s="25"/>
      <c r="H938" s="25"/>
      <c r="I938" s="25"/>
      <c r="J938" s="25"/>
      <c r="K938" s="25"/>
      <c r="W938" s="25"/>
      <c r="X938" s="25"/>
      <c r="Y938" s="25"/>
      <c r="Z938" s="25"/>
      <c r="AA938" s="25"/>
      <c r="AB938" s="25"/>
      <c r="AC938" s="25"/>
      <c r="AD938" s="25"/>
      <c r="AE938" s="25"/>
      <c r="AF938" s="25"/>
      <c r="AG938" s="25"/>
      <c r="AH938" s="25"/>
      <c r="AI938" s="25"/>
      <c r="AJ938" s="25"/>
      <c r="AK938" s="25"/>
      <c r="AL938" s="25"/>
      <c r="AM938" s="25"/>
      <c r="AO938" s="25"/>
      <c r="AQ938" s="25"/>
      <c r="AR938" s="25"/>
      <c r="AS938" s="25"/>
      <c r="AT938" s="25"/>
      <c r="AU938" s="25"/>
      <c r="AW938" s="25"/>
      <c r="BA938" s="25"/>
      <c r="BB938" s="25"/>
      <c r="BC938" s="25"/>
      <c r="BE938" s="25"/>
      <c r="BG938" s="25"/>
      <c r="BI938" s="25"/>
      <c r="BJ938" s="25"/>
      <c r="BK938" s="25"/>
      <c r="BL938" s="25"/>
      <c r="BM938" s="25"/>
      <c r="BN938" s="25"/>
      <c r="BO938" s="25"/>
      <c r="BQ938" s="25"/>
    </row>
    <row r="939" spans="1:69" x14ac:dyDescent="0.25">
      <c r="A939" s="25"/>
      <c r="C939" s="25"/>
      <c r="E939" s="25"/>
      <c r="G939" s="25"/>
      <c r="H939" s="25"/>
      <c r="I939" s="25"/>
      <c r="J939" s="25"/>
      <c r="K939" s="25"/>
      <c r="W939" s="25"/>
      <c r="X939" s="25"/>
      <c r="Y939" s="25"/>
      <c r="Z939" s="25"/>
      <c r="AA939" s="25"/>
      <c r="AB939" s="25"/>
      <c r="AC939" s="25"/>
      <c r="AD939" s="25"/>
      <c r="AE939" s="25"/>
      <c r="AF939" s="25"/>
      <c r="AG939" s="25"/>
      <c r="AH939" s="25"/>
      <c r="AI939" s="25"/>
      <c r="AJ939" s="25"/>
      <c r="AK939" s="25"/>
      <c r="AL939" s="25"/>
      <c r="AM939" s="25"/>
      <c r="AO939" s="25"/>
      <c r="AQ939" s="25"/>
      <c r="AR939" s="25"/>
      <c r="AS939" s="25"/>
      <c r="AT939" s="25"/>
      <c r="AU939" s="25"/>
      <c r="AW939" s="25"/>
      <c r="BA939" s="25"/>
      <c r="BB939" s="25"/>
      <c r="BC939" s="25"/>
      <c r="BE939" s="25"/>
      <c r="BG939" s="25"/>
      <c r="BI939" s="25"/>
      <c r="BJ939" s="25"/>
      <c r="BK939" s="25"/>
      <c r="BL939" s="25"/>
      <c r="BM939" s="25"/>
      <c r="BN939" s="25"/>
      <c r="BO939" s="25"/>
      <c r="BQ939" s="25"/>
    </row>
    <row r="940" spans="1:69" x14ac:dyDescent="0.25">
      <c r="A940" s="25"/>
      <c r="C940" s="25"/>
      <c r="E940" s="25"/>
      <c r="G940" s="25"/>
      <c r="H940" s="25"/>
      <c r="I940" s="25"/>
      <c r="J940" s="25"/>
      <c r="K940" s="25"/>
      <c r="W940" s="25"/>
      <c r="X940" s="25"/>
      <c r="Y940" s="25"/>
      <c r="Z940" s="25"/>
      <c r="AA940" s="25"/>
      <c r="AB940" s="25"/>
      <c r="AC940" s="25"/>
      <c r="AD940" s="25"/>
      <c r="AE940" s="25"/>
      <c r="AF940" s="25"/>
      <c r="AG940" s="25"/>
      <c r="AH940" s="25"/>
      <c r="AI940" s="25"/>
      <c r="AJ940" s="25"/>
      <c r="AK940" s="25"/>
      <c r="AL940" s="25"/>
      <c r="AM940" s="25"/>
      <c r="AO940" s="25"/>
      <c r="AQ940" s="25"/>
      <c r="AR940" s="25"/>
      <c r="AS940" s="25"/>
      <c r="AT940" s="25"/>
      <c r="AU940" s="25"/>
      <c r="AW940" s="25"/>
      <c r="BA940" s="25"/>
      <c r="BB940" s="25"/>
      <c r="BC940" s="25"/>
      <c r="BE940" s="25"/>
      <c r="BG940" s="25"/>
      <c r="BI940" s="25"/>
      <c r="BJ940" s="25"/>
      <c r="BK940" s="25"/>
      <c r="BL940" s="25"/>
      <c r="BM940" s="25"/>
      <c r="BN940" s="25"/>
      <c r="BO940" s="25"/>
      <c r="BQ940" s="25"/>
    </row>
    <row r="941" spans="1:69" x14ac:dyDescent="0.25">
      <c r="A941" s="25"/>
      <c r="C941" s="25"/>
      <c r="E941" s="25"/>
      <c r="G941" s="25"/>
      <c r="H941" s="25"/>
      <c r="I941" s="25"/>
      <c r="J941" s="25"/>
      <c r="K941" s="25"/>
      <c r="W941" s="25"/>
      <c r="X941" s="25"/>
      <c r="Y941" s="25"/>
      <c r="Z941" s="25"/>
      <c r="AA941" s="25"/>
      <c r="AB941" s="25"/>
      <c r="AC941" s="25"/>
      <c r="AD941" s="25"/>
      <c r="AE941" s="25"/>
      <c r="AF941" s="25"/>
      <c r="AG941" s="25"/>
      <c r="AH941" s="25"/>
      <c r="AI941" s="25"/>
      <c r="AJ941" s="25"/>
      <c r="AK941" s="25"/>
      <c r="AL941" s="25"/>
      <c r="AM941" s="25"/>
      <c r="AO941" s="25"/>
      <c r="AQ941" s="25"/>
      <c r="AR941" s="25"/>
      <c r="AS941" s="25"/>
      <c r="AT941" s="25"/>
      <c r="AU941" s="25"/>
      <c r="AW941" s="25"/>
      <c r="BA941" s="25"/>
      <c r="BB941" s="25"/>
      <c r="BC941" s="25"/>
      <c r="BE941" s="25"/>
      <c r="BG941" s="25"/>
      <c r="BI941" s="25"/>
      <c r="BJ941" s="25"/>
      <c r="BK941" s="25"/>
      <c r="BL941" s="25"/>
      <c r="BM941" s="25"/>
      <c r="BN941" s="25"/>
      <c r="BO941" s="25"/>
      <c r="BQ941" s="25"/>
    </row>
    <row r="942" spans="1:69" x14ac:dyDescent="0.25">
      <c r="A942" s="25"/>
      <c r="C942" s="25"/>
      <c r="E942" s="25"/>
      <c r="G942" s="25"/>
      <c r="H942" s="25"/>
      <c r="I942" s="25"/>
      <c r="J942" s="25"/>
      <c r="K942" s="25"/>
      <c r="W942" s="25"/>
      <c r="X942" s="25"/>
      <c r="Y942" s="25"/>
      <c r="Z942" s="25"/>
      <c r="AA942" s="25"/>
      <c r="AB942" s="25"/>
      <c r="AC942" s="25"/>
      <c r="AD942" s="25"/>
      <c r="AE942" s="25"/>
      <c r="AF942" s="25"/>
      <c r="AG942" s="25"/>
      <c r="AH942" s="25"/>
      <c r="AI942" s="25"/>
      <c r="AJ942" s="25"/>
      <c r="AK942" s="25"/>
      <c r="AL942" s="25"/>
      <c r="AM942" s="25"/>
      <c r="AO942" s="25"/>
      <c r="AQ942" s="25"/>
      <c r="AR942" s="25"/>
      <c r="AS942" s="25"/>
      <c r="AT942" s="25"/>
      <c r="AU942" s="25"/>
      <c r="AW942" s="25"/>
      <c r="BA942" s="25"/>
      <c r="BB942" s="25"/>
      <c r="BC942" s="25"/>
      <c r="BE942" s="25"/>
      <c r="BG942" s="25"/>
      <c r="BI942" s="25"/>
      <c r="BJ942" s="25"/>
      <c r="BK942" s="25"/>
      <c r="BL942" s="25"/>
      <c r="BM942" s="25"/>
      <c r="BN942" s="25"/>
      <c r="BO942" s="25"/>
      <c r="BQ942" s="25"/>
    </row>
    <row r="943" spans="1:69" x14ac:dyDescent="0.25">
      <c r="A943" s="25"/>
      <c r="C943" s="25"/>
      <c r="E943" s="25"/>
      <c r="G943" s="25"/>
      <c r="H943" s="25"/>
      <c r="I943" s="25"/>
      <c r="J943" s="25"/>
      <c r="K943" s="25"/>
      <c r="W943" s="25"/>
      <c r="X943" s="25"/>
      <c r="Y943" s="25"/>
      <c r="Z943" s="25"/>
      <c r="AA943" s="25"/>
      <c r="AB943" s="25"/>
      <c r="AC943" s="25"/>
      <c r="AD943" s="25"/>
      <c r="AE943" s="25"/>
      <c r="AF943" s="25"/>
      <c r="AG943" s="25"/>
      <c r="AH943" s="25"/>
      <c r="AI943" s="25"/>
      <c r="AJ943" s="25"/>
      <c r="AK943" s="25"/>
      <c r="AL943" s="25"/>
      <c r="AM943" s="25"/>
      <c r="AO943" s="25"/>
      <c r="AQ943" s="25"/>
      <c r="AR943" s="25"/>
      <c r="AS943" s="25"/>
      <c r="AT943" s="25"/>
      <c r="AU943" s="25"/>
      <c r="AW943" s="25"/>
      <c r="BA943" s="25"/>
      <c r="BB943" s="25"/>
      <c r="BC943" s="25"/>
      <c r="BE943" s="25"/>
      <c r="BG943" s="25"/>
      <c r="BI943" s="25"/>
      <c r="BJ943" s="25"/>
      <c r="BK943" s="25"/>
      <c r="BL943" s="25"/>
      <c r="BM943" s="25"/>
      <c r="BN943" s="25"/>
      <c r="BO943" s="25"/>
      <c r="BQ943" s="25"/>
    </row>
    <row r="944" spans="1:69" x14ac:dyDescent="0.25">
      <c r="A944" s="25"/>
      <c r="C944" s="25"/>
      <c r="E944" s="25"/>
      <c r="G944" s="25"/>
      <c r="H944" s="25"/>
      <c r="I944" s="25"/>
      <c r="J944" s="25"/>
      <c r="K944" s="25"/>
      <c r="W944" s="25"/>
      <c r="X944" s="25"/>
      <c r="Y944" s="25"/>
      <c r="Z944" s="25"/>
      <c r="AA944" s="25"/>
      <c r="AB944" s="25"/>
      <c r="AC944" s="25"/>
      <c r="AD944" s="25"/>
      <c r="AE944" s="25"/>
      <c r="AF944" s="25"/>
      <c r="AG944" s="25"/>
      <c r="AH944" s="25"/>
      <c r="AI944" s="25"/>
      <c r="AJ944" s="25"/>
      <c r="AK944" s="25"/>
      <c r="AL944" s="25"/>
      <c r="AM944" s="25"/>
      <c r="AO944" s="25"/>
      <c r="AQ944" s="25"/>
      <c r="AR944" s="25"/>
      <c r="AS944" s="25"/>
      <c r="AT944" s="25"/>
      <c r="AU944" s="25"/>
      <c r="AW944" s="25"/>
      <c r="BA944" s="25"/>
      <c r="BB944" s="25"/>
      <c r="BC944" s="25"/>
      <c r="BE944" s="25"/>
      <c r="BG944" s="25"/>
      <c r="BI944" s="25"/>
      <c r="BJ944" s="25"/>
      <c r="BK944" s="25"/>
      <c r="BL944" s="25"/>
      <c r="BM944" s="25"/>
      <c r="BN944" s="25"/>
      <c r="BO944" s="25"/>
      <c r="BQ944" s="25"/>
    </row>
    <row r="945" spans="1:69" x14ac:dyDescent="0.25">
      <c r="A945" s="25"/>
      <c r="C945" s="25"/>
      <c r="E945" s="25"/>
      <c r="G945" s="25"/>
      <c r="H945" s="25"/>
      <c r="I945" s="25"/>
      <c r="J945" s="25"/>
      <c r="K945" s="25"/>
      <c r="W945" s="25"/>
      <c r="X945" s="25"/>
      <c r="Y945" s="25"/>
      <c r="Z945" s="25"/>
      <c r="AA945" s="25"/>
      <c r="AB945" s="25"/>
      <c r="AC945" s="25"/>
      <c r="AD945" s="25"/>
      <c r="AE945" s="25"/>
      <c r="AF945" s="25"/>
      <c r="AG945" s="25"/>
      <c r="AH945" s="25"/>
      <c r="AI945" s="25"/>
      <c r="AJ945" s="25"/>
      <c r="AK945" s="25"/>
      <c r="AL945" s="25"/>
      <c r="AM945" s="25"/>
      <c r="AO945" s="25"/>
      <c r="AQ945" s="25"/>
      <c r="AR945" s="25"/>
      <c r="AS945" s="25"/>
      <c r="AT945" s="25"/>
      <c r="AU945" s="25"/>
      <c r="AW945" s="25"/>
      <c r="BA945" s="25"/>
      <c r="BB945" s="25"/>
      <c r="BC945" s="25"/>
      <c r="BE945" s="25"/>
      <c r="BG945" s="25"/>
      <c r="BI945" s="25"/>
      <c r="BJ945" s="25"/>
      <c r="BK945" s="25"/>
      <c r="BL945" s="25"/>
      <c r="BM945" s="25"/>
      <c r="BN945" s="25"/>
      <c r="BO945" s="25"/>
      <c r="BQ945" s="25"/>
    </row>
    <row r="946" spans="1:69" x14ac:dyDescent="0.25">
      <c r="A946" s="25"/>
      <c r="C946" s="25"/>
      <c r="E946" s="25"/>
      <c r="G946" s="25"/>
      <c r="H946" s="25"/>
      <c r="I946" s="25"/>
      <c r="J946" s="25"/>
      <c r="K946" s="25"/>
      <c r="W946" s="25"/>
      <c r="X946" s="25"/>
      <c r="Y946" s="25"/>
      <c r="Z946" s="25"/>
      <c r="AA946" s="25"/>
      <c r="AB946" s="25"/>
      <c r="AC946" s="25"/>
      <c r="AD946" s="25"/>
      <c r="AE946" s="25"/>
      <c r="AF946" s="25"/>
      <c r="AG946" s="25"/>
      <c r="AH946" s="25"/>
      <c r="AI946" s="25"/>
      <c r="AJ946" s="25"/>
      <c r="AK946" s="25"/>
      <c r="AL946" s="25"/>
      <c r="AM946" s="25"/>
      <c r="AO946" s="25"/>
      <c r="AQ946" s="25"/>
      <c r="AR946" s="25"/>
      <c r="AS946" s="25"/>
      <c r="AT946" s="25"/>
      <c r="AU946" s="25"/>
      <c r="AW946" s="25"/>
      <c r="BA946" s="25"/>
      <c r="BB946" s="25"/>
      <c r="BC946" s="25"/>
      <c r="BE946" s="25"/>
      <c r="BG946" s="25"/>
      <c r="BI946" s="25"/>
      <c r="BJ946" s="25"/>
      <c r="BK946" s="25"/>
      <c r="BL946" s="25"/>
      <c r="BM946" s="25"/>
      <c r="BN946" s="25"/>
      <c r="BO946" s="25"/>
      <c r="BQ946" s="25"/>
    </row>
    <row r="947" spans="1:69" x14ac:dyDescent="0.25">
      <c r="A947" s="25"/>
      <c r="C947" s="25"/>
      <c r="E947" s="25"/>
      <c r="G947" s="25"/>
      <c r="H947" s="25"/>
      <c r="I947" s="25"/>
      <c r="J947" s="25"/>
      <c r="K947" s="25"/>
      <c r="W947" s="25"/>
      <c r="X947" s="25"/>
      <c r="Y947" s="25"/>
      <c r="Z947" s="25"/>
      <c r="AA947" s="25"/>
      <c r="AB947" s="25"/>
      <c r="AC947" s="25"/>
      <c r="AD947" s="25"/>
      <c r="AE947" s="25"/>
      <c r="AF947" s="25"/>
      <c r="AG947" s="25"/>
      <c r="AH947" s="25"/>
      <c r="AI947" s="25"/>
      <c r="AJ947" s="25"/>
      <c r="AK947" s="25"/>
      <c r="AL947" s="25"/>
      <c r="AM947" s="25"/>
      <c r="AO947" s="25"/>
      <c r="AQ947" s="25"/>
      <c r="AR947" s="25"/>
      <c r="AS947" s="25"/>
      <c r="AT947" s="25"/>
      <c r="AU947" s="25"/>
      <c r="AW947" s="25"/>
      <c r="BA947" s="25"/>
      <c r="BB947" s="25"/>
      <c r="BC947" s="25"/>
      <c r="BE947" s="25"/>
      <c r="BG947" s="25"/>
      <c r="BI947" s="25"/>
      <c r="BJ947" s="25"/>
      <c r="BK947" s="25"/>
      <c r="BL947" s="25"/>
      <c r="BM947" s="25"/>
      <c r="BN947" s="25"/>
      <c r="BO947" s="25"/>
      <c r="BQ947" s="25"/>
    </row>
    <row r="948" spans="1:69" x14ac:dyDescent="0.25">
      <c r="A948" s="25"/>
      <c r="C948" s="25"/>
      <c r="E948" s="25"/>
      <c r="G948" s="25"/>
      <c r="H948" s="25"/>
      <c r="I948" s="25"/>
      <c r="J948" s="25"/>
      <c r="K948" s="25"/>
      <c r="W948" s="25"/>
      <c r="X948" s="25"/>
      <c r="Y948" s="25"/>
      <c r="Z948" s="25"/>
      <c r="AA948" s="25"/>
      <c r="AB948" s="25"/>
      <c r="AC948" s="25"/>
      <c r="AD948" s="25"/>
      <c r="AE948" s="25"/>
      <c r="AF948" s="25"/>
      <c r="AG948" s="25"/>
      <c r="AH948" s="25"/>
      <c r="AI948" s="25"/>
      <c r="AJ948" s="25"/>
      <c r="AK948" s="25"/>
      <c r="AL948" s="25"/>
      <c r="AM948" s="25"/>
      <c r="AO948" s="25"/>
      <c r="AQ948" s="25"/>
      <c r="AR948" s="25"/>
      <c r="AS948" s="25"/>
      <c r="AT948" s="25"/>
      <c r="AU948" s="25"/>
      <c r="AW948" s="25"/>
      <c r="BA948" s="25"/>
      <c r="BB948" s="25"/>
      <c r="BC948" s="25"/>
      <c r="BE948" s="25"/>
      <c r="BG948" s="25"/>
      <c r="BI948" s="25"/>
      <c r="BJ948" s="25"/>
      <c r="BK948" s="25"/>
      <c r="BL948" s="25"/>
      <c r="BM948" s="25"/>
      <c r="BN948" s="25"/>
      <c r="BO948" s="25"/>
      <c r="BQ948" s="25"/>
    </row>
    <row r="949" spans="1:69" x14ac:dyDescent="0.25">
      <c r="A949" s="25"/>
      <c r="C949" s="25"/>
      <c r="E949" s="25"/>
      <c r="G949" s="25"/>
      <c r="H949" s="25"/>
      <c r="I949" s="25"/>
      <c r="J949" s="25"/>
      <c r="K949" s="25"/>
      <c r="W949" s="25"/>
      <c r="X949" s="25"/>
      <c r="Y949" s="25"/>
      <c r="Z949" s="25"/>
      <c r="AA949" s="25"/>
      <c r="AB949" s="25"/>
      <c r="AC949" s="25"/>
      <c r="AD949" s="25"/>
      <c r="AE949" s="25"/>
      <c r="AF949" s="25"/>
      <c r="AG949" s="25"/>
      <c r="AH949" s="25"/>
      <c r="AI949" s="25"/>
      <c r="AJ949" s="25"/>
      <c r="AK949" s="25"/>
      <c r="AL949" s="25"/>
      <c r="AM949" s="25"/>
      <c r="AO949" s="25"/>
      <c r="AQ949" s="25"/>
      <c r="AR949" s="25"/>
      <c r="AS949" s="25"/>
      <c r="AT949" s="25"/>
      <c r="AU949" s="25"/>
      <c r="AW949" s="25"/>
      <c r="BA949" s="25"/>
      <c r="BB949" s="25"/>
      <c r="BC949" s="25"/>
      <c r="BE949" s="25"/>
      <c r="BG949" s="25"/>
      <c r="BI949" s="25"/>
      <c r="BJ949" s="25"/>
      <c r="BK949" s="25"/>
      <c r="BL949" s="25"/>
      <c r="BM949" s="25"/>
      <c r="BN949" s="25"/>
      <c r="BO949" s="25"/>
      <c r="BQ949" s="25"/>
    </row>
    <row r="950" spans="1:69" x14ac:dyDescent="0.25">
      <c r="A950" s="25"/>
      <c r="C950" s="25"/>
      <c r="E950" s="25"/>
      <c r="G950" s="25"/>
      <c r="H950" s="25"/>
      <c r="I950" s="25"/>
      <c r="J950" s="25"/>
      <c r="K950" s="25"/>
      <c r="W950" s="25"/>
      <c r="X950" s="25"/>
      <c r="Y950" s="25"/>
      <c r="Z950" s="25"/>
      <c r="AA950" s="25"/>
      <c r="AB950" s="25"/>
      <c r="AC950" s="25"/>
      <c r="AD950" s="25"/>
      <c r="AE950" s="25"/>
      <c r="AF950" s="25"/>
      <c r="AG950" s="25"/>
      <c r="AH950" s="25"/>
      <c r="AI950" s="25"/>
      <c r="AJ950" s="25"/>
      <c r="AK950" s="25"/>
      <c r="AL950" s="25"/>
      <c r="AM950" s="25"/>
      <c r="AO950" s="25"/>
      <c r="AQ950" s="25"/>
      <c r="AR950" s="25"/>
      <c r="AS950" s="25"/>
      <c r="AT950" s="25"/>
      <c r="AU950" s="25"/>
      <c r="AW950" s="25"/>
      <c r="BA950" s="25"/>
      <c r="BB950" s="25"/>
      <c r="BC950" s="25"/>
      <c r="BE950" s="25"/>
      <c r="BG950" s="25"/>
      <c r="BI950" s="25"/>
      <c r="BJ950" s="25"/>
      <c r="BK950" s="25"/>
      <c r="BL950" s="25"/>
      <c r="BM950" s="25"/>
      <c r="BN950" s="25"/>
      <c r="BO950" s="25"/>
      <c r="BQ950" s="25"/>
    </row>
    <row r="951" spans="1:69" x14ac:dyDescent="0.25">
      <c r="A951" s="25"/>
      <c r="C951" s="25"/>
      <c r="E951" s="25"/>
      <c r="G951" s="25"/>
      <c r="H951" s="25"/>
      <c r="I951" s="25"/>
      <c r="J951" s="25"/>
      <c r="K951" s="25"/>
      <c r="W951" s="25"/>
      <c r="X951" s="25"/>
      <c r="Y951" s="25"/>
      <c r="Z951" s="25"/>
      <c r="AA951" s="25"/>
      <c r="AB951" s="25"/>
      <c r="AC951" s="25"/>
      <c r="AD951" s="25"/>
      <c r="AE951" s="25"/>
      <c r="AF951" s="25"/>
      <c r="AG951" s="25"/>
      <c r="AH951" s="25"/>
      <c r="AI951" s="25"/>
      <c r="AJ951" s="25"/>
      <c r="AK951" s="25"/>
      <c r="AL951" s="25"/>
      <c r="AM951" s="25"/>
      <c r="AO951" s="25"/>
      <c r="AQ951" s="25"/>
      <c r="AR951" s="25"/>
      <c r="AS951" s="25"/>
      <c r="AT951" s="25"/>
      <c r="AU951" s="25"/>
      <c r="AW951" s="25"/>
      <c r="BA951" s="25"/>
      <c r="BB951" s="25"/>
      <c r="BC951" s="25"/>
      <c r="BE951" s="25"/>
      <c r="BG951" s="25"/>
      <c r="BI951" s="25"/>
      <c r="BJ951" s="25"/>
      <c r="BK951" s="25"/>
      <c r="BL951" s="25"/>
      <c r="BM951" s="25"/>
      <c r="BN951" s="25"/>
      <c r="BO951" s="25"/>
      <c r="BQ951" s="25"/>
    </row>
    <row r="952" spans="1:69" x14ac:dyDescent="0.25">
      <c r="A952" s="25"/>
      <c r="C952" s="25"/>
      <c r="E952" s="25"/>
      <c r="G952" s="25"/>
      <c r="H952" s="25"/>
      <c r="I952" s="25"/>
      <c r="J952" s="25"/>
      <c r="K952" s="25"/>
      <c r="W952" s="25"/>
      <c r="X952" s="25"/>
      <c r="Y952" s="25"/>
      <c r="Z952" s="25"/>
      <c r="AA952" s="25"/>
      <c r="AB952" s="25"/>
      <c r="AC952" s="25"/>
      <c r="AD952" s="25"/>
      <c r="AE952" s="25"/>
      <c r="AF952" s="25"/>
      <c r="AG952" s="25"/>
      <c r="AH952" s="25"/>
      <c r="AI952" s="25"/>
      <c r="AJ952" s="25"/>
      <c r="AK952" s="25"/>
      <c r="AL952" s="25"/>
      <c r="AM952" s="25"/>
      <c r="AO952" s="25"/>
      <c r="AQ952" s="25"/>
      <c r="AR952" s="25"/>
      <c r="AS952" s="25"/>
      <c r="AT952" s="25"/>
      <c r="AU952" s="25"/>
      <c r="AW952" s="25"/>
      <c r="BA952" s="25"/>
      <c r="BB952" s="25"/>
      <c r="BC952" s="25"/>
      <c r="BE952" s="25"/>
      <c r="BG952" s="25"/>
      <c r="BI952" s="25"/>
      <c r="BJ952" s="25"/>
      <c r="BK952" s="25"/>
      <c r="BL952" s="25"/>
      <c r="BM952" s="25"/>
      <c r="BN952" s="25"/>
      <c r="BO952" s="25"/>
      <c r="BQ952" s="25"/>
    </row>
    <row r="953" spans="1:69" x14ac:dyDescent="0.25">
      <c r="A953" s="25"/>
      <c r="C953" s="25"/>
      <c r="E953" s="25"/>
      <c r="G953" s="25"/>
      <c r="H953" s="25"/>
      <c r="I953" s="25"/>
      <c r="J953" s="25"/>
      <c r="K953" s="25"/>
      <c r="W953" s="25"/>
      <c r="X953" s="25"/>
      <c r="Y953" s="25"/>
      <c r="Z953" s="25"/>
      <c r="AA953" s="25"/>
      <c r="AB953" s="25"/>
      <c r="AC953" s="25"/>
      <c r="AD953" s="25"/>
      <c r="AE953" s="25"/>
      <c r="AF953" s="25"/>
      <c r="AG953" s="25"/>
      <c r="AH953" s="25"/>
      <c r="AI953" s="25"/>
      <c r="AJ953" s="25"/>
      <c r="AK953" s="25"/>
      <c r="AL953" s="25"/>
      <c r="AM953" s="25"/>
      <c r="AO953" s="25"/>
      <c r="AQ953" s="25"/>
      <c r="AR953" s="25"/>
      <c r="AS953" s="25"/>
      <c r="AT953" s="25"/>
      <c r="AU953" s="25"/>
      <c r="AW953" s="25"/>
      <c r="BA953" s="25"/>
      <c r="BB953" s="25"/>
      <c r="BC953" s="25"/>
      <c r="BE953" s="25"/>
      <c r="BG953" s="25"/>
      <c r="BI953" s="25"/>
      <c r="BJ953" s="25"/>
      <c r="BK953" s="25"/>
      <c r="BL953" s="25"/>
      <c r="BM953" s="25"/>
      <c r="BN953" s="25"/>
      <c r="BO953" s="25"/>
      <c r="BQ953" s="25"/>
    </row>
    <row r="954" spans="1:69" x14ac:dyDescent="0.25">
      <c r="A954" s="25"/>
      <c r="C954" s="25"/>
      <c r="E954" s="25"/>
      <c r="G954" s="25"/>
      <c r="H954" s="25"/>
      <c r="I954" s="25"/>
      <c r="J954" s="25"/>
      <c r="K954" s="25"/>
      <c r="W954" s="25"/>
      <c r="X954" s="25"/>
      <c r="Y954" s="25"/>
      <c r="Z954" s="25"/>
      <c r="AA954" s="25"/>
      <c r="AB954" s="25"/>
      <c r="AC954" s="25"/>
      <c r="AD954" s="25"/>
      <c r="AE954" s="25"/>
      <c r="AF954" s="25"/>
      <c r="AG954" s="25"/>
      <c r="AH954" s="25"/>
      <c r="AI954" s="25"/>
      <c r="AJ954" s="25"/>
      <c r="AK954" s="25"/>
      <c r="AL954" s="25"/>
      <c r="AM954" s="25"/>
      <c r="AO954" s="25"/>
      <c r="AQ954" s="25"/>
      <c r="AR954" s="25"/>
      <c r="AS954" s="25"/>
      <c r="AT954" s="25"/>
      <c r="AU954" s="25"/>
      <c r="AW954" s="25"/>
      <c r="BA954" s="25"/>
      <c r="BB954" s="25"/>
      <c r="BC954" s="25"/>
      <c r="BE954" s="25"/>
      <c r="BG954" s="25"/>
      <c r="BI954" s="25"/>
      <c r="BJ954" s="25"/>
      <c r="BK954" s="25"/>
      <c r="BL954" s="25"/>
      <c r="BM954" s="25"/>
      <c r="BN954" s="25"/>
      <c r="BO954" s="25"/>
      <c r="BQ954" s="25"/>
    </row>
    <row r="955" spans="1:69" x14ac:dyDescent="0.25">
      <c r="A955" s="25"/>
      <c r="C955" s="25"/>
      <c r="E955" s="25"/>
      <c r="G955" s="25"/>
      <c r="H955" s="25"/>
      <c r="I955" s="25"/>
      <c r="J955" s="25"/>
      <c r="K955" s="25"/>
      <c r="W955" s="25"/>
      <c r="X955" s="25"/>
      <c r="Y955" s="25"/>
      <c r="Z955" s="25"/>
      <c r="AA955" s="25"/>
      <c r="AB955" s="25"/>
      <c r="AC955" s="25"/>
      <c r="AD955" s="25"/>
      <c r="AE955" s="25"/>
      <c r="AF955" s="25"/>
      <c r="AG955" s="25"/>
      <c r="AH955" s="25"/>
      <c r="AI955" s="25"/>
      <c r="AJ955" s="25"/>
      <c r="AK955" s="25"/>
      <c r="AL955" s="25"/>
      <c r="AM955" s="25"/>
      <c r="AO955" s="25"/>
      <c r="AQ955" s="25"/>
      <c r="AR955" s="25"/>
      <c r="AS955" s="25"/>
      <c r="AT955" s="25"/>
      <c r="AU955" s="25"/>
      <c r="AW955" s="25"/>
      <c r="BA955" s="25"/>
      <c r="BB955" s="25"/>
      <c r="BC955" s="25"/>
      <c r="BE955" s="25"/>
      <c r="BG955" s="25"/>
      <c r="BI955" s="25"/>
      <c r="BJ955" s="25"/>
      <c r="BK955" s="25"/>
      <c r="BL955" s="25"/>
      <c r="BM955" s="25"/>
      <c r="BN955" s="25"/>
      <c r="BO955" s="25"/>
      <c r="BQ955" s="25"/>
    </row>
    <row r="956" spans="1:69" x14ac:dyDescent="0.25">
      <c r="A956" s="25"/>
      <c r="C956" s="25"/>
      <c r="E956" s="25"/>
      <c r="G956" s="25"/>
      <c r="H956" s="25"/>
      <c r="I956" s="25"/>
      <c r="J956" s="25"/>
      <c r="K956" s="25"/>
      <c r="W956" s="25"/>
      <c r="X956" s="25"/>
      <c r="Y956" s="25"/>
      <c r="Z956" s="25"/>
      <c r="AA956" s="25"/>
      <c r="AB956" s="25"/>
      <c r="AC956" s="25"/>
      <c r="AD956" s="25"/>
      <c r="AE956" s="25"/>
      <c r="AF956" s="25"/>
      <c r="AG956" s="25"/>
      <c r="AH956" s="25"/>
      <c r="AI956" s="25"/>
      <c r="AJ956" s="25"/>
      <c r="AK956" s="25"/>
      <c r="AL956" s="25"/>
      <c r="AM956" s="25"/>
      <c r="AO956" s="25"/>
      <c r="AQ956" s="25"/>
      <c r="AR956" s="25"/>
      <c r="AS956" s="25"/>
      <c r="AT956" s="25"/>
      <c r="AU956" s="25"/>
      <c r="AW956" s="25"/>
      <c r="BA956" s="25"/>
      <c r="BB956" s="25"/>
      <c r="BC956" s="25"/>
      <c r="BE956" s="25"/>
      <c r="BG956" s="25"/>
      <c r="BI956" s="25"/>
      <c r="BJ956" s="25"/>
      <c r="BK956" s="25"/>
      <c r="BL956" s="25"/>
      <c r="BM956" s="25"/>
      <c r="BN956" s="25"/>
      <c r="BO956" s="25"/>
      <c r="BQ956" s="25"/>
    </row>
    <row r="957" spans="1:69" x14ac:dyDescent="0.25">
      <c r="A957" s="25"/>
      <c r="C957" s="25"/>
      <c r="E957" s="25"/>
      <c r="G957" s="25"/>
      <c r="H957" s="25"/>
      <c r="I957" s="25"/>
      <c r="J957" s="25"/>
      <c r="K957" s="25"/>
      <c r="W957" s="25"/>
      <c r="X957" s="25"/>
      <c r="Y957" s="25"/>
      <c r="Z957" s="25"/>
      <c r="AA957" s="25"/>
      <c r="AB957" s="25"/>
      <c r="AC957" s="25"/>
      <c r="AD957" s="25"/>
      <c r="AE957" s="25"/>
      <c r="AF957" s="25"/>
      <c r="AG957" s="25"/>
      <c r="AH957" s="25"/>
      <c r="AI957" s="25"/>
      <c r="AJ957" s="25"/>
      <c r="AK957" s="25"/>
      <c r="AL957" s="25"/>
      <c r="AM957" s="25"/>
      <c r="AO957" s="25"/>
      <c r="AQ957" s="25"/>
      <c r="AR957" s="25"/>
      <c r="AS957" s="25"/>
      <c r="AT957" s="25"/>
      <c r="AU957" s="25"/>
      <c r="AW957" s="25"/>
      <c r="BA957" s="25"/>
      <c r="BB957" s="25"/>
      <c r="BC957" s="25"/>
      <c r="BE957" s="25"/>
      <c r="BG957" s="25"/>
      <c r="BI957" s="25"/>
      <c r="BJ957" s="25"/>
      <c r="BK957" s="25"/>
      <c r="BL957" s="25"/>
      <c r="BM957" s="25"/>
      <c r="BN957" s="25"/>
      <c r="BO957" s="25"/>
      <c r="BQ957" s="25"/>
    </row>
    <row r="958" spans="1:69" x14ac:dyDescent="0.25">
      <c r="A958" s="25"/>
      <c r="C958" s="25"/>
      <c r="E958" s="25"/>
      <c r="G958" s="25"/>
      <c r="H958" s="25"/>
      <c r="I958" s="25"/>
      <c r="J958" s="25"/>
      <c r="K958" s="25"/>
      <c r="W958" s="25"/>
      <c r="X958" s="25"/>
      <c r="Y958" s="25"/>
      <c r="Z958" s="25"/>
      <c r="AA958" s="25"/>
      <c r="AB958" s="25"/>
      <c r="AC958" s="25"/>
      <c r="AD958" s="25"/>
      <c r="AE958" s="25"/>
      <c r="AF958" s="25"/>
      <c r="AG958" s="25"/>
      <c r="AH958" s="25"/>
      <c r="AI958" s="25"/>
      <c r="AJ958" s="25"/>
      <c r="AK958" s="25"/>
      <c r="AL958" s="25"/>
      <c r="AM958" s="25"/>
      <c r="AO958" s="25"/>
      <c r="AQ958" s="25"/>
      <c r="AR958" s="25"/>
      <c r="AS958" s="25"/>
      <c r="AT958" s="25"/>
      <c r="AU958" s="25"/>
      <c r="AW958" s="25"/>
      <c r="BA958" s="25"/>
      <c r="BB958" s="25"/>
      <c r="BC958" s="25"/>
      <c r="BE958" s="25"/>
      <c r="BG958" s="25"/>
      <c r="BI958" s="25"/>
      <c r="BJ958" s="25"/>
      <c r="BK958" s="25"/>
      <c r="BL958" s="25"/>
      <c r="BM958" s="25"/>
      <c r="BN958" s="25"/>
      <c r="BO958" s="25"/>
      <c r="BQ958" s="25"/>
    </row>
    <row r="959" spans="1:69" x14ac:dyDescent="0.25">
      <c r="A959" s="25"/>
      <c r="C959" s="25"/>
      <c r="E959" s="25"/>
      <c r="G959" s="25"/>
      <c r="H959" s="25"/>
      <c r="I959" s="25"/>
      <c r="J959" s="25"/>
      <c r="K959" s="25"/>
      <c r="W959" s="25"/>
      <c r="X959" s="25"/>
      <c r="Y959" s="25"/>
      <c r="Z959" s="25"/>
      <c r="AA959" s="25"/>
      <c r="AB959" s="25"/>
      <c r="AC959" s="25"/>
      <c r="AD959" s="25"/>
      <c r="AE959" s="25"/>
      <c r="AF959" s="25"/>
      <c r="AG959" s="25"/>
      <c r="AH959" s="25"/>
      <c r="AI959" s="25"/>
      <c r="AJ959" s="25"/>
      <c r="AK959" s="25"/>
      <c r="AL959" s="25"/>
      <c r="AM959" s="25"/>
      <c r="AO959" s="25"/>
      <c r="AQ959" s="25"/>
      <c r="AR959" s="25"/>
      <c r="AS959" s="25"/>
      <c r="AT959" s="25"/>
      <c r="AU959" s="25"/>
      <c r="AW959" s="25"/>
      <c r="BA959" s="25"/>
      <c r="BB959" s="25"/>
      <c r="BC959" s="25"/>
      <c r="BE959" s="25"/>
      <c r="BG959" s="25"/>
      <c r="BI959" s="25"/>
      <c r="BJ959" s="25"/>
      <c r="BK959" s="25"/>
      <c r="BL959" s="25"/>
      <c r="BM959" s="25"/>
      <c r="BN959" s="25"/>
      <c r="BO959" s="25"/>
      <c r="BQ959" s="25"/>
    </row>
    <row r="960" spans="1:69" x14ac:dyDescent="0.25">
      <c r="A960" s="25"/>
      <c r="C960" s="25"/>
      <c r="E960" s="25"/>
      <c r="G960" s="25"/>
      <c r="H960" s="25"/>
      <c r="I960" s="25"/>
      <c r="J960" s="25"/>
      <c r="K960" s="25"/>
      <c r="W960" s="25"/>
      <c r="X960" s="25"/>
      <c r="Y960" s="25"/>
      <c r="Z960" s="25"/>
      <c r="AA960" s="25"/>
      <c r="AB960" s="25"/>
      <c r="AC960" s="25"/>
      <c r="AD960" s="25"/>
      <c r="AE960" s="25"/>
      <c r="AF960" s="25"/>
      <c r="AG960" s="25"/>
      <c r="AH960" s="25"/>
      <c r="AI960" s="25"/>
      <c r="AJ960" s="25"/>
      <c r="AK960" s="25"/>
      <c r="AL960" s="25"/>
      <c r="AM960" s="25"/>
      <c r="AO960" s="25"/>
      <c r="AQ960" s="25"/>
      <c r="AR960" s="25"/>
      <c r="AS960" s="25"/>
      <c r="AT960" s="25"/>
      <c r="AU960" s="25"/>
      <c r="AW960" s="25"/>
      <c r="BA960" s="25"/>
      <c r="BB960" s="25"/>
      <c r="BC960" s="25"/>
      <c r="BE960" s="25"/>
      <c r="BG960" s="25"/>
      <c r="BI960" s="25"/>
      <c r="BJ960" s="25"/>
      <c r="BK960" s="25"/>
      <c r="BL960" s="25"/>
      <c r="BM960" s="25"/>
      <c r="BN960" s="25"/>
      <c r="BO960" s="25"/>
      <c r="BQ960" s="25"/>
    </row>
    <row r="961" spans="1:69" x14ac:dyDescent="0.25">
      <c r="A961" s="25"/>
      <c r="C961" s="25"/>
      <c r="E961" s="25"/>
      <c r="G961" s="25"/>
      <c r="H961" s="25"/>
      <c r="I961" s="25"/>
      <c r="J961" s="25"/>
      <c r="K961" s="25"/>
      <c r="W961" s="25"/>
      <c r="X961" s="25"/>
      <c r="Y961" s="25"/>
      <c r="Z961" s="25"/>
      <c r="AA961" s="25"/>
      <c r="AB961" s="25"/>
      <c r="AC961" s="25"/>
      <c r="AD961" s="25"/>
      <c r="AE961" s="25"/>
      <c r="AF961" s="25"/>
      <c r="AG961" s="25"/>
      <c r="AH961" s="25"/>
      <c r="AI961" s="25"/>
      <c r="AJ961" s="25"/>
      <c r="AK961" s="25"/>
      <c r="AL961" s="25"/>
      <c r="AM961" s="25"/>
      <c r="AO961" s="25"/>
      <c r="AQ961" s="25"/>
      <c r="AR961" s="25"/>
      <c r="AS961" s="25"/>
      <c r="AT961" s="25"/>
      <c r="AU961" s="25"/>
      <c r="AW961" s="25"/>
      <c r="BA961" s="25"/>
      <c r="BB961" s="25"/>
      <c r="BC961" s="25"/>
      <c r="BE961" s="25"/>
      <c r="BG961" s="25"/>
      <c r="BI961" s="25"/>
      <c r="BJ961" s="25"/>
      <c r="BK961" s="25"/>
      <c r="BL961" s="25"/>
      <c r="BM961" s="25"/>
      <c r="BN961" s="25"/>
      <c r="BO961" s="25"/>
      <c r="BQ961" s="25"/>
    </row>
    <row r="962" spans="1:69" x14ac:dyDescent="0.25">
      <c r="A962" s="25"/>
      <c r="C962" s="25"/>
      <c r="E962" s="25"/>
      <c r="G962" s="25"/>
      <c r="H962" s="25"/>
      <c r="I962" s="25"/>
      <c r="J962" s="25"/>
      <c r="K962" s="25"/>
      <c r="W962" s="25"/>
      <c r="X962" s="25"/>
      <c r="Y962" s="25"/>
      <c r="Z962" s="25"/>
      <c r="AA962" s="25"/>
      <c r="AB962" s="25"/>
      <c r="AC962" s="25"/>
      <c r="AD962" s="25"/>
      <c r="AE962" s="25"/>
      <c r="AF962" s="25"/>
      <c r="AG962" s="25"/>
      <c r="AH962" s="25"/>
      <c r="AI962" s="25"/>
      <c r="AJ962" s="25"/>
      <c r="AK962" s="25"/>
      <c r="AL962" s="25"/>
      <c r="AM962" s="25"/>
      <c r="AO962" s="25"/>
      <c r="AQ962" s="25"/>
      <c r="AR962" s="25"/>
      <c r="AS962" s="25"/>
      <c r="AT962" s="25"/>
      <c r="AU962" s="25"/>
      <c r="AW962" s="25"/>
      <c r="BA962" s="25"/>
      <c r="BB962" s="25"/>
      <c r="BC962" s="25"/>
      <c r="BE962" s="25"/>
      <c r="BG962" s="25"/>
      <c r="BI962" s="25"/>
      <c r="BJ962" s="25"/>
      <c r="BK962" s="25"/>
      <c r="BL962" s="25"/>
      <c r="BM962" s="25"/>
      <c r="BN962" s="25"/>
      <c r="BO962" s="25"/>
      <c r="BQ962" s="25"/>
    </row>
    <row r="963" spans="1:69" x14ac:dyDescent="0.25">
      <c r="A963" s="25"/>
      <c r="C963" s="25"/>
      <c r="E963" s="25"/>
      <c r="G963" s="25"/>
      <c r="H963" s="25"/>
      <c r="I963" s="25"/>
      <c r="J963" s="25"/>
      <c r="K963" s="25"/>
      <c r="W963" s="25"/>
      <c r="X963" s="25"/>
      <c r="Y963" s="25"/>
      <c r="Z963" s="25"/>
      <c r="AA963" s="25"/>
      <c r="AB963" s="25"/>
      <c r="AC963" s="25"/>
      <c r="AD963" s="25"/>
      <c r="AE963" s="25"/>
      <c r="AF963" s="25"/>
      <c r="AG963" s="25"/>
      <c r="AH963" s="25"/>
      <c r="AI963" s="25"/>
      <c r="AJ963" s="25"/>
      <c r="AK963" s="25"/>
      <c r="AL963" s="25"/>
      <c r="AM963" s="25"/>
      <c r="AO963" s="25"/>
      <c r="AQ963" s="25"/>
      <c r="AR963" s="25"/>
      <c r="AS963" s="25"/>
      <c r="AT963" s="25"/>
      <c r="AU963" s="25"/>
      <c r="AW963" s="25"/>
      <c r="BA963" s="25"/>
      <c r="BB963" s="25"/>
      <c r="BC963" s="25"/>
      <c r="BE963" s="25"/>
      <c r="BG963" s="25"/>
      <c r="BI963" s="25"/>
      <c r="BJ963" s="25"/>
      <c r="BK963" s="25"/>
      <c r="BL963" s="25"/>
      <c r="BM963" s="25"/>
      <c r="BN963" s="25"/>
      <c r="BO963" s="25"/>
      <c r="BQ963" s="25"/>
    </row>
    <row r="964" spans="1:69" x14ac:dyDescent="0.25">
      <c r="A964" s="25"/>
      <c r="C964" s="25"/>
      <c r="E964" s="25"/>
      <c r="G964" s="25"/>
      <c r="H964" s="25"/>
      <c r="I964" s="25"/>
      <c r="J964" s="25"/>
      <c r="K964" s="25"/>
      <c r="W964" s="25"/>
      <c r="X964" s="25"/>
      <c r="Y964" s="25"/>
      <c r="Z964" s="25"/>
      <c r="AA964" s="25"/>
      <c r="AB964" s="25"/>
      <c r="AC964" s="25"/>
      <c r="AD964" s="25"/>
      <c r="AE964" s="25"/>
      <c r="AF964" s="25"/>
      <c r="AG964" s="25"/>
      <c r="AH964" s="25"/>
      <c r="AI964" s="25"/>
      <c r="AJ964" s="25"/>
      <c r="AK964" s="25"/>
      <c r="AL964" s="25"/>
      <c r="AM964" s="25"/>
      <c r="AO964" s="25"/>
      <c r="AQ964" s="25"/>
      <c r="AR964" s="25"/>
      <c r="AS964" s="25"/>
      <c r="AT964" s="25"/>
      <c r="AU964" s="25"/>
      <c r="AW964" s="25"/>
      <c r="BA964" s="25"/>
      <c r="BB964" s="25"/>
      <c r="BC964" s="25"/>
      <c r="BE964" s="25"/>
      <c r="BG964" s="25"/>
      <c r="BI964" s="25"/>
      <c r="BJ964" s="25"/>
      <c r="BK964" s="25"/>
      <c r="BL964" s="25"/>
      <c r="BM964" s="25"/>
      <c r="BN964" s="25"/>
      <c r="BO964" s="25"/>
      <c r="BQ964" s="25"/>
    </row>
    <row r="965" spans="1:69" x14ac:dyDescent="0.25">
      <c r="A965" s="25"/>
      <c r="C965" s="25"/>
      <c r="E965" s="25"/>
      <c r="G965" s="25"/>
      <c r="H965" s="25"/>
      <c r="I965" s="25"/>
      <c r="J965" s="25"/>
      <c r="K965" s="25"/>
      <c r="W965" s="25"/>
      <c r="X965" s="25"/>
      <c r="Y965" s="25"/>
      <c r="Z965" s="25"/>
      <c r="AA965" s="25"/>
      <c r="AB965" s="25"/>
      <c r="AC965" s="25"/>
      <c r="AD965" s="25"/>
      <c r="AE965" s="25"/>
      <c r="AF965" s="25"/>
      <c r="AG965" s="25"/>
      <c r="AH965" s="25"/>
      <c r="AI965" s="25"/>
      <c r="AJ965" s="25"/>
      <c r="AK965" s="25"/>
      <c r="AL965" s="25"/>
      <c r="AM965" s="25"/>
      <c r="AO965" s="25"/>
      <c r="AQ965" s="25"/>
      <c r="AR965" s="25"/>
      <c r="AS965" s="25"/>
      <c r="AT965" s="25"/>
      <c r="AU965" s="25"/>
      <c r="AW965" s="25"/>
      <c r="BA965" s="25"/>
      <c r="BB965" s="25"/>
      <c r="BC965" s="25"/>
      <c r="BE965" s="25"/>
      <c r="BG965" s="25"/>
      <c r="BI965" s="25"/>
      <c r="BJ965" s="25"/>
      <c r="BK965" s="25"/>
      <c r="BL965" s="25"/>
      <c r="BM965" s="25"/>
      <c r="BN965" s="25"/>
      <c r="BO965" s="25"/>
      <c r="BQ965" s="25"/>
    </row>
    <row r="966" spans="1:69" x14ac:dyDescent="0.25">
      <c r="A966" s="25"/>
      <c r="C966" s="25"/>
      <c r="E966" s="25"/>
      <c r="G966" s="25"/>
      <c r="H966" s="25"/>
      <c r="I966" s="25"/>
      <c r="J966" s="25"/>
      <c r="K966" s="25"/>
      <c r="W966" s="25"/>
      <c r="X966" s="25"/>
      <c r="Y966" s="25"/>
      <c r="Z966" s="25"/>
      <c r="AA966" s="25"/>
      <c r="AB966" s="25"/>
      <c r="AC966" s="25"/>
      <c r="AD966" s="25"/>
      <c r="AE966" s="25"/>
      <c r="AF966" s="25"/>
      <c r="AG966" s="25"/>
      <c r="AH966" s="25"/>
      <c r="AI966" s="25"/>
      <c r="AJ966" s="25"/>
      <c r="AK966" s="25"/>
      <c r="AL966" s="25"/>
      <c r="AM966" s="25"/>
      <c r="AO966" s="25"/>
      <c r="AQ966" s="25"/>
      <c r="AR966" s="25"/>
      <c r="AS966" s="25"/>
      <c r="AT966" s="25"/>
      <c r="AU966" s="25"/>
      <c r="AW966" s="25"/>
      <c r="BA966" s="25"/>
      <c r="BB966" s="25"/>
      <c r="BC966" s="25"/>
      <c r="BE966" s="25"/>
      <c r="BG966" s="25"/>
      <c r="BI966" s="25"/>
      <c r="BJ966" s="25"/>
      <c r="BK966" s="25"/>
      <c r="BL966" s="25"/>
      <c r="BM966" s="25"/>
      <c r="BN966" s="25"/>
      <c r="BO966" s="25"/>
      <c r="BQ966" s="25"/>
    </row>
    <row r="967" spans="1:69" x14ac:dyDescent="0.25">
      <c r="A967" s="25"/>
      <c r="C967" s="25"/>
      <c r="E967" s="25"/>
      <c r="G967" s="25"/>
      <c r="H967" s="25"/>
      <c r="I967" s="25"/>
      <c r="J967" s="25"/>
      <c r="K967" s="25"/>
      <c r="W967" s="25"/>
      <c r="X967" s="25"/>
      <c r="Y967" s="25"/>
      <c r="Z967" s="25"/>
      <c r="AA967" s="25"/>
      <c r="AB967" s="25"/>
      <c r="AC967" s="25"/>
      <c r="AD967" s="25"/>
      <c r="AE967" s="25"/>
      <c r="AF967" s="25"/>
      <c r="AG967" s="25"/>
      <c r="AH967" s="25"/>
      <c r="AI967" s="25"/>
      <c r="AJ967" s="25"/>
      <c r="AK967" s="25"/>
      <c r="AL967" s="25"/>
      <c r="AM967" s="25"/>
      <c r="AO967" s="25"/>
      <c r="AQ967" s="25"/>
      <c r="AR967" s="25"/>
      <c r="AS967" s="25"/>
      <c r="AT967" s="25"/>
      <c r="AU967" s="25"/>
      <c r="AW967" s="25"/>
      <c r="BA967" s="25"/>
      <c r="BB967" s="25"/>
      <c r="BC967" s="25"/>
      <c r="BE967" s="25"/>
      <c r="BG967" s="25"/>
      <c r="BI967" s="25"/>
      <c r="BJ967" s="25"/>
      <c r="BK967" s="25"/>
      <c r="BL967" s="25"/>
      <c r="BM967" s="25"/>
      <c r="BN967" s="25"/>
      <c r="BO967" s="25"/>
      <c r="BQ967" s="25"/>
    </row>
    <row r="968" spans="1:69" x14ac:dyDescent="0.25">
      <c r="A968" s="25"/>
      <c r="C968" s="25"/>
      <c r="E968" s="25"/>
      <c r="G968" s="25"/>
      <c r="H968" s="25"/>
      <c r="I968" s="25"/>
      <c r="J968" s="25"/>
      <c r="K968" s="25"/>
      <c r="W968" s="25"/>
      <c r="X968" s="25"/>
      <c r="Y968" s="25"/>
      <c r="Z968" s="25"/>
      <c r="AA968" s="25"/>
      <c r="AB968" s="25"/>
      <c r="AC968" s="25"/>
      <c r="AD968" s="25"/>
      <c r="AE968" s="25"/>
      <c r="AF968" s="25"/>
      <c r="AG968" s="25"/>
      <c r="AH968" s="25"/>
      <c r="AI968" s="25"/>
      <c r="AJ968" s="25"/>
      <c r="AK968" s="25"/>
      <c r="AL968" s="25"/>
      <c r="AM968" s="25"/>
      <c r="AO968" s="25"/>
      <c r="AQ968" s="25"/>
      <c r="AR968" s="25"/>
      <c r="AS968" s="25"/>
      <c r="AT968" s="25"/>
      <c r="AU968" s="25"/>
      <c r="AW968" s="25"/>
      <c r="BA968" s="25"/>
      <c r="BB968" s="25"/>
      <c r="BC968" s="25"/>
      <c r="BE968" s="25"/>
      <c r="BG968" s="25"/>
      <c r="BI968" s="25"/>
      <c r="BJ968" s="25"/>
      <c r="BK968" s="25"/>
      <c r="BL968" s="25"/>
      <c r="BM968" s="25"/>
      <c r="BN968" s="25"/>
      <c r="BO968" s="25"/>
      <c r="BQ968" s="25"/>
    </row>
    <row r="969" spans="1:69" x14ac:dyDescent="0.25">
      <c r="A969" s="25"/>
      <c r="C969" s="25"/>
      <c r="E969" s="25"/>
      <c r="G969" s="25"/>
      <c r="H969" s="25"/>
      <c r="I969" s="25"/>
      <c r="J969" s="25"/>
      <c r="K969" s="25"/>
      <c r="W969" s="25"/>
      <c r="X969" s="25"/>
      <c r="Y969" s="25"/>
      <c r="Z969" s="25"/>
      <c r="AA969" s="25"/>
      <c r="AB969" s="25"/>
      <c r="AC969" s="25"/>
      <c r="AD969" s="25"/>
      <c r="AE969" s="25"/>
      <c r="AF969" s="25"/>
      <c r="AG969" s="25"/>
      <c r="AH969" s="25"/>
      <c r="AI969" s="25"/>
      <c r="AJ969" s="25"/>
      <c r="AK969" s="25"/>
      <c r="AL969" s="25"/>
      <c r="AM969" s="25"/>
      <c r="AO969" s="25"/>
      <c r="AQ969" s="25"/>
      <c r="AR969" s="25"/>
      <c r="AS969" s="25"/>
      <c r="AT969" s="25"/>
      <c r="AU969" s="25"/>
      <c r="AW969" s="25"/>
      <c r="BA969" s="25"/>
      <c r="BB969" s="25"/>
      <c r="BC969" s="25"/>
      <c r="BE969" s="25"/>
      <c r="BG969" s="25"/>
      <c r="BI969" s="25"/>
      <c r="BJ969" s="25"/>
      <c r="BK969" s="25"/>
      <c r="BL969" s="25"/>
      <c r="BM969" s="25"/>
      <c r="BN969" s="25"/>
      <c r="BO969" s="25"/>
      <c r="BQ969" s="25"/>
    </row>
    <row r="970" spans="1:69" x14ac:dyDescent="0.25">
      <c r="A970" s="25"/>
      <c r="C970" s="25"/>
      <c r="E970" s="25"/>
      <c r="G970" s="25"/>
      <c r="H970" s="25"/>
      <c r="I970" s="25"/>
      <c r="J970" s="25"/>
      <c r="K970" s="25"/>
      <c r="W970" s="25"/>
      <c r="X970" s="25"/>
      <c r="Y970" s="25"/>
      <c r="Z970" s="25"/>
      <c r="AA970" s="25"/>
      <c r="AB970" s="25"/>
      <c r="AC970" s="25"/>
      <c r="AD970" s="25"/>
      <c r="AE970" s="25"/>
      <c r="AF970" s="25"/>
      <c r="AG970" s="25"/>
      <c r="AH970" s="25"/>
      <c r="AI970" s="25"/>
      <c r="AJ970" s="25"/>
      <c r="AK970" s="25"/>
      <c r="AL970" s="25"/>
      <c r="AM970" s="25"/>
      <c r="AO970" s="25"/>
      <c r="AQ970" s="25"/>
      <c r="AR970" s="25"/>
      <c r="AS970" s="25"/>
      <c r="AT970" s="25"/>
      <c r="AU970" s="25"/>
      <c r="AW970" s="25"/>
      <c r="BA970" s="25"/>
      <c r="BB970" s="25"/>
      <c r="BC970" s="25"/>
      <c r="BE970" s="25"/>
      <c r="BG970" s="25"/>
      <c r="BI970" s="25"/>
      <c r="BJ970" s="25"/>
      <c r="BK970" s="25"/>
      <c r="BL970" s="25"/>
      <c r="BM970" s="25"/>
      <c r="BN970" s="25"/>
      <c r="BO970" s="25"/>
      <c r="BQ970" s="25"/>
    </row>
    <row r="971" spans="1:69" x14ac:dyDescent="0.25">
      <c r="A971" s="25"/>
      <c r="C971" s="25"/>
      <c r="E971" s="25"/>
      <c r="G971" s="25"/>
      <c r="H971" s="25"/>
      <c r="I971" s="25"/>
      <c r="J971" s="25"/>
      <c r="K971" s="25"/>
      <c r="W971" s="25"/>
      <c r="X971" s="25"/>
      <c r="Y971" s="25"/>
      <c r="Z971" s="25"/>
      <c r="AA971" s="25"/>
      <c r="AB971" s="25"/>
      <c r="AC971" s="25"/>
      <c r="AD971" s="25"/>
      <c r="AE971" s="25"/>
      <c r="AF971" s="25"/>
      <c r="AG971" s="25"/>
      <c r="AH971" s="25"/>
      <c r="AI971" s="25"/>
      <c r="AJ971" s="25"/>
      <c r="AK971" s="25"/>
      <c r="AL971" s="25"/>
      <c r="AM971" s="25"/>
      <c r="AO971" s="25"/>
      <c r="AQ971" s="25"/>
      <c r="AR971" s="25"/>
      <c r="AS971" s="25"/>
      <c r="AT971" s="25"/>
      <c r="AU971" s="25"/>
      <c r="AW971" s="25"/>
      <c r="BA971" s="25"/>
      <c r="BB971" s="25"/>
      <c r="BC971" s="25"/>
      <c r="BE971" s="25"/>
      <c r="BG971" s="25"/>
      <c r="BI971" s="25"/>
      <c r="BJ971" s="25"/>
      <c r="BK971" s="25"/>
      <c r="BL971" s="25"/>
      <c r="BM971" s="25"/>
      <c r="BN971" s="25"/>
      <c r="BO971" s="25"/>
      <c r="BQ971" s="25"/>
    </row>
    <row r="972" spans="1:69" x14ac:dyDescent="0.25">
      <c r="A972" s="25"/>
      <c r="C972" s="25"/>
      <c r="E972" s="25"/>
      <c r="G972" s="25"/>
      <c r="H972" s="25"/>
      <c r="I972" s="25"/>
      <c r="J972" s="25"/>
      <c r="K972" s="25"/>
      <c r="W972" s="25"/>
      <c r="X972" s="25"/>
      <c r="Y972" s="25"/>
      <c r="Z972" s="25"/>
      <c r="AA972" s="25"/>
      <c r="AB972" s="25"/>
      <c r="AC972" s="25"/>
      <c r="AD972" s="25"/>
      <c r="AE972" s="25"/>
      <c r="AF972" s="25"/>
      <c r="AG972" s="25"/>
      <c r="AH972" s="25"/>
      <c r="AI972" s="25"/>
      <c r="AJ972" s="25"/>
      <c r="AK972" s="25"/>
      <c r="AL972" s="25"/>
      <c r="AM972" s="25"/>
      <c r="AO972" s="25"/>
      <c r="AQ972" s="25"/>
      <c r="AR972" s="25"/>
      <c r="AS972" s="25"/>
      <c r="AT972" s="25"/>
      <c r="AU972" s="25"/>
      <c r="AW972" s="25"/>
      <c r="BA972" s="25"/>
      <c r="BB972" s="25"/>
      <c r="BC972" s="25"/>
      <c r="BE972" s="25"/>
      <c r="BG972" s="25"/>
      <c r="BI972" s="25"/>
      <c r="BJ972" s="25"/>
      <c r="BK972" s="25"/>
      <c r="BL972" s="25"/>
      <c r="BM972" s="25"/>
      <c r="BN972" s="25"/>
      <c r="BO972" s="25"/>
      <c r="BQ972" s="25"/>
    </row>
    <row r="973" spans="1:69" x14ac:dyDescent="0.25">
      <c r="A973" s="25"/>
      <c r="C973" s="25"/>
      <c r="E973" s="25"/>
      <c r="G973" s="25"/>
      <c r="H973" s="25"/>
      <c r="I973" s="25"/>
      <c r="J973" s="25"/>
      <c r="K973" s="25"/>
      <c r="W973" s="25"/>
      <c r="X973" s="25"/>
      <c r="Y973" s="25"/>
      <c r="Z973" s="25"/>
      <c r="AA973" s="25"/>
      <c r="AB973" s="25"/>
      <c r="AC973" s="25"/>
      <c r="AD973" s="25"/>
      <c r="AE973" s="25"/>
      <c r="AF973" s="25"/>
      <c r="AG973" s="25"/>
      <c r="AH973" s="25"/>
      <c r="AI973" s="25"/>
      <c r="AJ973" s="25"/>
      <c r="AK973" s="25"/>
      <c r="AL973" s="25"/>
      <c r="AM973" s="25"/>
      <c r="AO973" s="25"/>
      <c r="AQ973" s="25"/>
      <c r="AR973" s="25"/>
      <c r="AS973" s="25"/>
      <c r="AT973" s="25"/>
      <c r="AU973" s="25"/>
      <c r="AW973" s="25"/>
      <c r="BA973" s="25"/>
      <c r="BB973" s="25"/>
      <c r="BC973" s="25"/>
      <c r="BE973" s="25"/>
      <c r="BG973" s="25"/>
      <c r="BI973" s="25"/>
      <c r="BJ973" s="25"/>
      <c r="BK973" s="25"/>
      <c r="BL973" s="25"/>
      <c r="BM973" s="25"/>
      <c r="BN973" s="25"/>
      <c r="BO973" s="25"/>
      <c r="BQ973" s="25"/>
    </row>
    <row r="974" spans="1:69" x14ac:dyDescent="0.25">
      <c r="A974" s="25"/>
      <c r="C974" s="25"/>
      <c r="E974" s="25"/>
      <c r="G974" s="25"/>
      <c r="H974" s="25"/>
      <c r="I974" s="25"/>
      <c r="J974" s="25"/>
      <c r="K974" s="25"/>
      <c r="W974" s="25"/>
      <c r="X974" s="25"/>
      <c r="Y974" s="25"/>
      <c r="Z974" s="25"/>
      <c r="AA974" s="25"/>
      <c r="AB974" s="25"/>
      <c r="AC974" s="25"/>
      <c r="AD974" s="25"/>
      <c r="AE974" s="25"/>
      <c r="AF974" s="25"/>
      <c r="AG974" s="25"/>
      <c r="AH974" s="25"/>
      <c r="AI974" s="25"/>
      <c r="AJ974" s="25"/>
      <c r="AK974" s="25"/>
      <c r="AL974" s="25"/>
      <c r="AM974" s="25"/>
      <c r="AO974" s="25"/>
      <c r="AQ974" s="25"/>
      <c r="AR974" s="25"/>
      <c r="AS974" s="25"/>
      <c r="AT974" s="25"/>
      <c r="AU974" s="25"/>
      <c r="AW974" s="25"/>
      <c r="BA974" s="25"/>
      <c r="BB974" s="25"/>
      <c r="BC974" s="25"/>
      <c r="BE974" s="25"/>
      <c r="BG974" s="25"/>
      <c r="BI974" s="25"/>
      <c r="BJ974" s="25"/>
      <c r="BK974" s="25"/>
      <c r="BL974" s="25"/>
      <c r="BM974" s="25"/>
      <c r="BN974" s="25"/>
      <c r="BO974" s="25"/>
      <c r="BQ974" s="25"/>
    </row>
    <row r="975" spans="1:69" x14ac:dyDescent="0.25">
      <c r="A975" s="25"/>
      <c r="C975" s="25"/>
      <c r="E975" s="25"/>
      <c r="G975" s="25"/>
      <c r="H975" s="25"/>
      <c r="I975" s="25"/>
      <c r="J975" s="25"/>
      <c r="K975" s="25"/>
      <c r="W975" s="25"/>
      <c r="X975" s="25"/>
      <c r="Y975" s="25"/>
      <c r="Z975" s="25"/>
      <c r="AA975" s="25"/>
      <c r="AB975" s="25"/>
      <c r="AC975" s="25"/>
      <c r="AD975" s="25"/>
      <c r="AE975" s="25"/>
      <c r="AF975" s="25"/>
      <c r="AG975" s="25"/>
      <c r="AH975" s="25"/>
      <c r="AI975" s="25"/>
      <c r="AJ975" s="25"/>
      <c r="AK975" s="25"/>
      <c r="AL975" s="25"/>
      <c r="AM975" s="25"/>
      <c r="AO975" s="25"/>
      <c r="AQ975" s="25"/>
      <c r="AR975" s="25"/>
      <c r="AS975" s="25"/>
      <c r="AT975" s="25"/>
      <c r="AU975" s="25"/>
      <c r="AW975" s="25"/>
      <c r="BA975" s="25"/>
      <c r="BB975" s="25"/>
      <c r="BC975" s="25"/>
      <c r="BE975" s="25"/>
      <c r="BG975" s="25"/>
      <c r="BI975" s="25"/>
      <c r="BJ975" s="25"/>
      <c r="BK975" s="25"/>
      <c r="BL975" s="25"/>
      <c r="BM975" s="25"/>
      <c r="BN975" s="25"/>
      <c r="BO975" s="25"/>
      <c r="BQ975" s="25"/>
    </row>
    <row r="976" spans="1:69" x14ac:dyDescent="0.25">
      <c r="A976" s="25"/>
      <c r="C976" s="25"/>
      <c r="E976" s="25"/>
      <c r="G976" s="25"/>
      <c r="H976" s="25"/>
      <c r="I976" s="25"/>
      <c r="J976" s="25"/>
      <c r="K976" s="25"/>
      <c r="W976" s="25"/>
      <c r="X976" s="25"/>
      <c r="Y976" s="25"/>
      <c r="Z976" s="25"/>
      <c r="AA976" s="25"/>
      <c r="AB976" s="25"/>
      <c r="AC976" s="25"/>
      <c r="AD976" s="25"/>
      <c r="AE976" s="25"/>
      <c r="AF976" s="25"/>
      <c r="AG976" s="25"/>
      <c r="AH976" s="25"/>
      <c r="AI976" s="25"/>
      <c r="AJ976" s="25"/>
      <c r="AK976" s="25"/>
      <c r="AL976" s="25"/>
      <c r="AM976" s="25"/>
      <c r="AO976" s="25"/>
      <c r="AQ976" s="25"/>
      <c r="AR976" s="25"/>
      <c r="AS976" s="25"/>
      <c r="AT976" s="25"/>
      <c r="AU976" s="25"/>
      <c r="AW976" s="25"/>
      <c r="BA976" s="25"/>
      <c r="BB976" s="25"/>
      <c r="BC976" s="25"/>
      <c r="BE976" s="25"/>
      <c r="BG976" s="25"/>
      <c r="BI976" s="25"/>
      <c r="BJ976" s="25"/>
      <c r="BK976" s="25"/>
      <c r="BL976" s="25"/>
      <c r="BM976" s="25"/>
      <c r="BN976" s="25"/>
      <c r="BO976" s="25"/>
      <c r="BQ976" s="25"/>
    </row>
    <row r="977" spans="1:69" x14ac:dyDescent="0.25">
      <c r="A977" s="25"/>
      <c r="C977" s="25"/>
      <c r="E977" s="25"/>
      <c r="G977" s="25"/>
      <c r="H977" s="25"/>
      <c r="I977" s="25"/>
      <c r="J977" s="25"/>
      <c r="K977" s="25"/>
      <c r="W977" s="25"/>
      <c r="X977" s="25"/>
      <c r="Y977" s="25"/>
      <c r="Z977" s="25"/>
      <c r="AA977" s="25"/>
      <c r="AB977" s="25"/>
      <c r="AC977" s="25"/>
      <c r="AD977" s="25"/>
      <c r="AE977" s="25"/>
      <c r="AF977" s="25"/>
      <c r="AG977" s="25"/>
      <c r="AH977" s="25"/>
      <c r="AI977" s="25"/>
      <c r="AJ977" s="25"/>
      <c r="AK977" s="25"/>
      <c r="AL977" s="25"/>
      <c r="AM977" s="25"/>
      <c r="AO977" s="25"/>
      <c r="AQ977" s="25"/>
      <c r="AR977" s="25"/>
      <c r="AS977" s="25"/>
      <c r="AT977" s="25"/>
      <c r="AU977" s="25"/>
      <c r="AW977" s="25"/>
      <c r="BA977" s="25"/>
      <c r="BB977" s="25"/>
      <c r="BC977" s="25"/>
      <c r="BE977" s="25"/>
      <c r="BG977" s="25"/>
      <c r="BI977" s="25"/>
      <c r="BJ977" s="25"/>
      <c r="BK977" s="25"/>
      <c r="BL977" s="25"/>
      <c r="BM977" s="25"/>
      <c r="BN977" s="25"/>
      <c r="BO977" s="25"/>
      <c r="BQ977" s="25"/>
    </row>
    <row r="978" spans="1:69" x14ac:dyDescent="0.25">
      <c r="A978" s="25"/>
      <c r="C978" s="25"/>
      <c r="E978" s="25"/>
      <c r="G978" s="25"/>
      <c r="H978" s="25"/>
      <c r="I978" s="25"/>
      <c r="J978" s="25"/>
      <c r="K978" s="25"/>
      <c r="W978" s="25"/>
      <c r="X978" s="25"/>
      <c r="Y978" s="25"/>
      <c r="Z978" s="25"/>
      <c r="AA978" s="25"/>
      <c r="AB978" s="25"/>
      <c r="AC978" s="25"/>
      <c r="AD978" s="25"/>
      <c r="AE978" s="25"/>
      <c r="AF978" s="25"/>
      <c r="AG978" s="25"/>
      <c r="AH978" s="25"/>
      <c r="AI978" s="25"/>
      <c r="AJ978" s="25"/>
      <c r="AK978" s="25"/>
      <c r="AL978" s="25"/>
      <c r="AM978" s="25"/>
      <c r="AO978" s="25"/>
      <c r="AQ978" s="25"/>
      <c r="AR978" s="25"/>
      <c r="AS978" s="25"/>
      <c r="AT978" s="25"/>
      <c r="AU978" s="25"/>
      <c r="AW978" s="25"/>
      <c r="BA978" s="25"/>
      <c r="BB978" s="25"/>
      <c r="BC978" s="25"/>
      <c r="BE978" s="25"/>
      <c r="BG978" s="25"/>
      <c r="BI978" s="25"/>
      <c r="BJ978" s="25"/>
      <c r="BK978" s="25"/>
      <c r="BL978" s="25"/>
      <c r="BM978" s="25"/>
      <c r="BN978" s="25"/>
      <c r="BO978" s="25"/>
      <c r="BQ978" s="25"/>
    </row>
    <row r="979" spans="1:69" x14ac:dyDescent="0.25">
      <c r="A979" s="25"/>
      <c r="C979" s="25"/>
      <c r="E979" s="25"/>
      <c r="G979" s="25"/>
      <c r="H979" s="25"/>
      <c r="I979" s="25"/>
      <c r="J979" s="25"/>
      <c r="K979" s="25"/>
      <c r="W979" s="25"/>
      <c r="X979" s="25"/>
      <c r="Y979" s="25"/>
      <c r="Z979" s="25"/>
      <c r="AA979" s="25"/>
      <c r="AB979" s="25"/>
      <c r="AC979" s="25"/>
      <c r="AD979" s="25"/>
      <c r="AE979" s="25"/>
      <c r="AF979" s="25"/>
      <c r="AG979" s="25"/>
      <c r="AH979" s="25"/>
      <c r="AI979" s="25"/>
      <c r="AJ979" s="25"/>
      <c r="AK979" s="25"/>
      <c r="AL979" s="25"/>
      <c r="AM979" s="25"/>
      <c r="AO979" s="25"/>
      <c r="AQ979" s="25"/>
      <c r="AR979" s="25"/>
      <c r="AS979" s="25"/>
      <c r="AT979" s="25"/>
      <c r="AU979" s="25"/>
      <c r="AW979" s="25"/>
      <c r="BA979" s="25"/>
      <c r="BB979" s="25"/>
      <c r="BC979" s="25"/>
      <c r="BE979" s="25"/>
      <c r="BG979" s="25"/>
      <c r="BI979" s="25"/>
      <c r="BJ979" s="25"/>
      <c r="BK979" s="25"/>
      <c r="BL979" s="25"/>
      <c r="BM979" s="25"/>
      <c r="BN979" s="25"/>
      <c r="BO979" s="25"/>
      <c r="BQ979" s="25"/>
    </row>
    <row r="980" spans="1:69" x14ac:dyDescent="0.25">
      <c r="A980" s="25"/>
      <c r="C980" s="25"/>
      <c r="E980" s="25"/>
      <c r="G980" s="25"/>
      <c r="H980" s="25"/>
      <c r="I980" s="25"/>
      <c r="J980" s="25"/>
      <c r="K980" s="25"/>
      <c r="W980" s="25"/>
      <c r="X980" s="25"/>
      <c r="Y980" s="25"/>
      <c r="Z980" s="25"/>
      <c r="AA980" s="25"/>
      <c r="AB980" s="25"/>
      <c r="AC980" s="25"/>
      <c r="AD980" s="25"/>
      <c r="AE980" s="25"/>
      <c r="AF980" s="25"/>
      <c r="AG980" s="25"/>
      <c r="AH980" s="25"/>
      <c r="AI980" s="25"/>
      <c r="AJ980" s="25"/>
      <c r="AK980" s="25"/>
      <c r="AL980" s="25"/>
      <c r="AM980" s="25"/>
      <c r="AO980" s="25"/>
      <c r="AQ980" s="25"/>
      <c r="AR980" s="25"/>
      <c r="AS980" s="25"/>
      <c r="AT980" s="25"/>
      <c r="AU980" s="25"/>
      <c r="AW980" s="25"/>
      <c r="BA980" s="25"/>
      <c r="BB980" s="25"/>
      <c r="BC980" s="25"/>
      <c r="BE980" s="25"/>
      <c r="BG980" s="25"/>
      <c r="BI980" s="25"/>
      <c r="BJ980" s="25"/>
      <c r="BK980" s="25"/>
      <c r="BL980" s="25"/>
      <c r="BM980" s="25"/>
      <c r="BN980" s="25"/>
      <c r="BO980" s="25"/>
      <c r="BQ980" s="25"/>
    </row>
    <row r="981" spans="1:69" x14ac:dyDescent="0.25">
      <c r="A981" s="25"/>
      <c r="C981" s="25"/>
      <c r="E981" s="25"/>
      <c r="G981" s="25"/>
      <c r="H981" s="25"/>
      <c r="I981" s="25"/>
      <c r="J981" s="25"/>
      <c r="K981" s="25"/>
      <c r="W981" s="25"/>
      <c r="X981" s="25"/>
      <c r="Y981" s="25"/>
      <c r="Z981" s="25"/>
      <c r="AA981" s="25"/>
      <c r="AB981" s="25"/>
      <c r="AC981" s="25"/>
      <c r="AD981" s="25"/>
      <c r="AE981" s="25"/>
      <c r="AF981" s="25"/>
      <c r="AG981" s="25"/>
      <c r="AH981" s="25"/>
      <c r="AI981" s="25"/>
      <c r="AJ981" s="25"/>
      <c r="AK981" s="25"/>
      <c r="AL981" s="25"/>
      <c r="AM981" s="25"/>
      <c r="AO981" s="25"/>
      <c r="AQ981" s="25"/>
      <c r="AR981" s="25"/>
      <c r="AS981" s="25"/>
      <c r="AT981" s="25"/>
      <c r="AU981" s="25"/>
      <c r="AW981" s="25"/>
      <c r="BA981" s="25"/>
      <c r="BB981" s="25"/>
      <c r="BC981" s="25"/>
      <c r="BE981" s="25"/>
      <c r="BG981" s="25"/>
      <c r="BI981" s="25"/>
      <c r="BJ981" s="25"/>
      <c r="BK981" s="25"/>
      <c r="BL981" s="25"/>
      <c r="BM981" s="25"/>
      <c r="BN981" s="25"/>
      <c r="BO981" s="25"/>
      <c r="BQ981" s="25"/>
    </row>
    <row r="982" spans="1:69" x14ac:dyDescent="0.25">
      <c r="A982" s="25"/>
      <c r="C982" s="25"/>
      <c r="E982" s="25"/>
      <c r="G982" s="25"/>
      <c r="H982" s="25"/>
      <c r="I982" s="25"/>
      <c r="J982" s="25"/>
      <c r="K982" s="25"/>
      <c r="W982" s="25"/>
      <c r="X982" s="25"/>
      <c r="Y982" s="25"/>
      <c r="Z982" s="25"/>
      <c r="AA982" s="25"/>
      <c r="AB982" s="25"/>
      <c r="AC982" s="25"/>
      <c r="AD982" s="25"/>
      <c r="AE982" s="25"/>
      <c r="AF982" s="25"/>
      <c r="AG982" s="25"/>
      <c r="AH982" s="25"/>
      <c r="AI982" s="25"/>
      <c r="AJ982" s="25"/>
      <c r="AK982" s="25"/>
      <c r="AL982" s="25"/>
      <c r="AM982" s="25"/>
      <c r="AO982" s="25"/>
      <c r="AQ982" s="25"/>
      <c r="AR982" s="25"/>
      <c r="AS982" s="25"/>
      <c r="AT982" s="25"/>
      <c r="AU982" s="25"/>
      <c r="AW982" s="25"/>
      <c r="BA982" s="25"/>
      <c r="BB982" s="25"/>
      <c r="BC982" s="25"/>
      <c r="BE982" s="25"/>
      <c r="BG982" s="25"/>
      <c r="BI982" s="25"/>
      <c r="BJ982" s="25"/>
      <c r="BK982" s="25"/>
      <c r="BL982" s="25"/>
      <c r="BM982" s="25"/>
      <c r="BN982" s="25"/>
      <c r="BO982" s="25"/>
      <c r="BQ982" s="25"/>
    </row>
    <row r="983" spans="1:69" x14ac:dyDescent="0.25">
      <c r="A983" s="25"/>
      <c r="C983" s="25"/>
      <c r="E983" s="25"/>
      <c r="G983" s="25"/>
      <c r="H983" s="25"/>
      <c r="I983" s="25"/>
      <c r="J983" s="25"/>
      <c r="K983" s="25"/>
      <c r="W983" s="25"/>
      <c r="X983" s="25"/>
      <c r="Y983" s="25"/>
      <c r="Z983" s="25"/>
      <c r="AA983" s="25"/>
      <c r="AB983" s="25"/>
      <c r="AC983" s="25"/>
      <c r="AD983" s="25"/>
      <c r="AE983" s="25"/>
      <c r="AF983" s="25"/>
      <c r="AG983" s="25"/>
      <c r="AH983" s="25"/>
      <c r="AI983" s="25"/>
      <c r="AJ983" s="25"/>
      <c r="AK983" s="25"/>
      <c r="AL983" s="25"/>
      <c r="AM983" s="25"/>
      <c r="AO983" s="25"/>
      <c r="AQ983" s="25"/>
      <c r="AR983" s="25"/>
      <c r="AS983" s="25"/>
      <c r="AT983" s="25"/>
      <c r="AU983" s="25"/>
      <c r="AW983" s="25"/>
      <c r="BA983" s="25"/>
      <c r="BB983" s="25"/>
      <c r="BC983" s="25"/>
      <c r="BE983" s="25"/>
      <c r="BG983" s="25"/>
      <c r="BI983" s="25"/>
      <c r="BJ983" s="25"/>
      <c r="BK983" s="25"/>
      <c r="BL983" s="25"/>
      <c r="BM983" s="25"/>
      <c r="BN983" s="25"/>
      <c r="BO983" s="25"/>
      <c r="BQ983" s="25"/>
    </row>
    <row r="984" spans="1:69" x14ac:dyDescent="0.25">
      <c r="A984" s="25"/>
      <c r="C984" s="25"/>
      <c r="E984" s="25"/>
      <c r="G984" s="25"/>
      <c r="H984" s="25"/>
      <c r="I984" s="25"/>
      <c r="J984" s="25"/>
      <c r="K984" s="25"/>
      <c r="W984" s="25"/>
      <c r="X984" s="25"/>
      <c r="Y984" s="25"/>
      <c r="Z984" s="25"/>
      <c r="AA984" s="25"/>
      <c r="AB984" s="25"/>
      <c r="AC984" s="25"/>
      <c r="AD984" s="25"/>
      <c r="AE984" s="25"/>
      <c r="AF984" s="25"/>
      <c r="AG984" s="25"/>
      <c r="AH984" s="25"/>
      <c r="AI984" s="25"/>
      <c r="AJ984" s="25"/>
      <c r="AK984" s="25"/>
      <c r="AL984" s="25"/>
      <c r="AM984" s="25"/>
      <c r="AO984" s="25"/>
      <c r="AQ984" s="25"/>
      <c r="AR984" s="25"/>
      <c r="AS984" s="25"/>
      <c r="AT984" s="25"/>
      <c r="AU984" s="25"/>
      <c r="AW984" s="25"/>
      <c r="BA984" s="25"/>
      <c r="BB984" s="25"/>
      <c r="BC984" s="25"/>
      <c r="BE984" s="25"/>
      <c r="BG984" s="25"/>
      <c r="BI984" s="25"/>
      <c r="BJ984" s="25"/>
      <c r="BK984" s="25"/>
      <c r="BL984" s="25"/>
      <c r="BM984" s="25"/>
      <c r="BN984" s="25"/>
      <c r="BO984" s="25"/>
      <c r="BQ984" s="25"/>
    </row>
    <row r="985" spans="1:69" x14ac:dyDescent="0.25">
      <c r="A985" s="25"/>
      <c r="C985" s="25"/>
      <c r="E985" s="25"/>
      <c r="G985" s="25"/>
      <c r="H985" s="25"/>
      <c r="I985" s="25"/>
      <c r="J985" s="25"/>
      <c r="K985" s="25"/>
      <c r="W985" s="25"/>
      <c r="X985" s="25"/>
      <c r="Y985" s="25"/>
      <c r="Z985" s="25"/>
      <c r="AA985" s="25"/>
      <c r="AB985" s="25"/>
      <c r="AC985" s="25"/>
      <c r="AD985" s="25"/>
      <c r="AE985" s="25"/>
      <c r="AF985" s="25"/>
      <c r="AG985" s="25"/>
      <c r="AH985" s="25"/>
      <c r="AI985" s="25"/>
      <c r="AJ985" s="25"/>
      <c r="AK985" s="25"/>
      <c r="AL985" s="25"/>
      <c r="AM985" s="25"/>
      <c r="AO985" s="25"/>
      <c r="AQ985" s="25"/>
      <c r="AR985" s="25"/>
      <c r="AS985" s="25"/>
      <c r="AT985" s="25"/>
      <c r="AU985" s="25"/>
      <c r="AW985" s="25"/>
      <c r="BA985" s="25"/>
      <c r="BB985" s="25"/>
      <c r="BC985" s="25"/>
      <c r="BE985" s="25"/>
      <c r="BG985" s="25"/>
      <c r="BI985" s="25"/>
      <c r="BJ985" s="25"/>
      <c r="BK985" s="25"/>
      <c r="BL985" s="25"/>
      <c r="BM985" s="25"/>
      <c r="BN985" s="25"/>
      <c r="BO985" s="25"/>
      <c r="BQ985" s="25"/>
    </row>
    <row r="986" spans="1:69" x14ac:dyDescent="0.25">
      <c r="A986" s="25"/>
      <c r="C986" s="25"/>
      <c r="E986" s="25"/>
      <c r="G986" s="25"/>
      <c r="H986" s="25"/>
      <c r="I986" s="25"/>
      <c r="J986" s="25"/>
      <c r="K986" s="25"/>
      <c r="W986" s="25"/>
      <c r="X986" s="25"/>
      <c r="Y986" s="25"/>
      <c r="Z986" s="25"/>
      <c r="AA986" s="25"/>
      <c r="AB986" s="25"/>
      <c r="AC986" s="25"/>
      <c r="AD986" s="25"/>
      <c r="AE986" s="25"/>
      <c r="AF986" s="25"/>
      <c r="AG986" s="25"/>
      <c r="AH986" s="25"/>
      <c r="AI986" s="25"/>
      <c r="AJ986" s="25"/>
      <c r="AK986" s="25"/>
      <c r="AL986" s="25"/>
      <c r="AM986" s="25"/>
      <c r="AO986" s="25"/>
      <c r="AQ986" s="25"/>
      <c r="AR986" s="25"/>
      <c r="AS986" s="25"/>
      <c r="AT986" s="25"/>
      <c r="AU986" s="25"/>
      <c r="AW986" s="25"/>
      <c r="BA986" s="25"/>
      <c r="BB986" s="25"/>
      <c r="BC986" s="25"/>
      <c r="BE986" s="25"/>
      <c r="BG986" s="25"/>
      <c r="BI986" s="25"/>
      <c r="BJ986" s="25"/>
      <c r="BK986" s="25"/>
      <c r="BL986" s="25"/>
      <c r="BM986" s="25"/>
      <c r="BN986" s="25"/>
      <c r="BO986" s="25"/>
      <c r="BQ986" s="25"/>
    </row>
    <row r="987" spans="1:69" x14ac:dyDescent="0.25">
      <c r="A987" s="25"/>
      <c r="C987" s="25"/>
      <c r="E987" s="25"/>
      <c r="G987" s="25"/>
      <c r="H987" s="25"/>
      <c r="I987" s="25"/>
      <c r="J987" s="25"/>
      <c r="K987" s="25"/>
      <c r="W987" s="25"/>
      <c r="X987" s="25"/>
      <c r="Y987" s="25"/>
      <c r="Z987" s="25"/>
      <c r="AA987" s="25"/>
      <c r="AB987" s="25"/>
      <c r="AC987" s="25"/>
      <c r="AD987" s="25"/>
      <c r="AE987" s="25"/>
      <c r="AF987" s="25"/>
      <c r="AG987" s="25"/>
      <c r="AH987" s="25"/>
      <c r="AI987" s="25"/>
      <c r="AJ987" s="25"/>
      <c r="AK987" s="25"/>
      <c r="AL987" s="25"/>
      <c r="AM987" s="25"/>
      <c r="AO987" s="25"/>
      <c r="AQ987" s="25"/>
      <c r="AR987" s="25"/>
      <c r="AS987" s="25"/>
      <c r="AT987" s="25"/>
      <c r="AU987" s="25"/>
      <c r="AW987" s="25"/>
      <c r="BA987" s="25"/>
      <c r="BB987" s="25"/>
      <c r="BC987" s="25"/>
      <c r="BE987" s="25"/>
      <c r="BG987" s="25"/>
      <c r="BI987" s="25"/>
      <c r="BJ987" s="25"/>
      <c r="BK987" s="25"/>
      <c r="BL987" s="25"/>
      <c r="BM987" s="25"/>
      <c r="BN987" s="25"/>
      <c r="BO987" s="25"/>
      <c r="BQ987" s="25"/>
    </row>
    <row r="988" spans="1:69" x14ac:dyDescent="0.25">
      <c r="A988" s="25"/>
      <c r="C988" s="25"/>
      <c r="E988" s="25"/>
      <c r="G988" s="25"/>
      <c r="H988" s="25"/>
      <c r="I988" s="25"/>
      <c r="J988" s="25"/>
      <c r="K988" s="25"/>
      <c r="W988" s="25"/>
      <c r="X988" s="25"/>
      <c r="Y988" s="25"/>
      <c r="Z988" s="25"/>
      <c r="AA988" s="25"/>
      <c r="AB988" s="25"/>
      <c r="AC988" s="25"/>
      <c r="AD988" s="25"/>
      <c r="AE988" s="25"/>
      <c r="AF988" s="25"/>
      <c r="AG988" s="25"/>
      <c r="AH988" s="25"/>
      <c r="AI988" s="25"/>
      <c r="AJ988" s="25"/>
      <c r="AK988" s="25"/>
      <c r="AL988" s="25"/>
      <c r="AM988" s="25"/>
      <c r="AO988" s="25"/>
      <c r="AQ988" s="25"/>
      <c r="AR988" s="25"/>
      <c r="AS988" s="25"/>
      <c r="AT988" s="25"/>
      <c r="AU988" s="25"/>
      <c r="AW988" s="25"/>
      <c r="BA988" s="25"/>
      <c r="BB988" s="25"/>
      <c r="BC988" s="25"/>
      <c r="BE988" s="25"/>
      <c r="BG988" s="25"/>
      <c r="BI988" s="25"/>
      <c r="BJ988" s="25"/>
      <c r="BK988" s="25"/>
      <c r="BL988" s="25"/>
      <c r="BM988" s="25"/>
      <c r="BN988" s="25"/>
      <c r="BO988" s="25"/>
      <c r="BQ988" s="25"/>
    </row>
    <row r="989" spans="1:69" x14ac:dyDescent="0.25">
      <c r="A989" s="25"/>
      <c r="C989" s="25"/>
      <c r="E989" s="25"/>
      <c r="G989" s="25"/>
      <c r="H989" s="25"/>
      <c r="I989" s="25"/>
      <c r="J989" s="25"/>
      <c r="K989" s="25"/>
      <c r="W989" s="25"/>
      <c r="X989" s="25"/>
      <c r="Y989" s="25"/>
      <c r="Z989" s="25"/>
      <c r="AA989" s="25"/>
      <c r="AB989" s="25"/>
      <c r="AC989" s="25"/>
      <c r="AD989" s="25"/>
      <c r="AE989" s="25"/>
      <c r="AF989" s="25"/>
      <c r="AG989" s="25"/>
      <c r="AH989" s="25"/>
      <c r="AI989" s="25"/>
      <c r="AJ989" s="25"/>
      <c r="AK989" s="25"/>
      <c r="AL989" s="25"/>
      <c r="AM989" s="25"/>
      <c r="AO989" s="25"/>
      <c r="AQ989" s="25"/>
      <c r="AR989" s="25"/>
      <c r="AS989" s="25"/>
      <c r="AT989" s="25"/>
      <c r="AU989" s="25"/>
      <c r="AW989" s="25"/>
      <c r="BA989" s="25"/>
      <c r="BB989" s="25"/>
      <c r="BC989" s="25"/>
      <c r="BE989" s="25"/>
      <c r="BG989" s="25"/>
      <c r="BI989" s="25"/>
      <c r="BJ989" s="25"/>
      <c r="BK989" s="25"/>
      <c r="BL989" s="25"/>
      <c r="BM989" s="25"/>
      <c r="BN989" s="25"/>
      <c r="BO989" s="25"/>
      <c r="BQ989" s="25"/>
    </row>
    <row r="990" spans="1:69" x14ac:dyDescent="0.25">
      <c r="A990" s="25"/>
      <c r="C990" s="25"/>
      <c r="E990" s="25"/>
      <c r="G990" s="25"/>
      <c r="H990" s="25"/>
      <c r="I990" s="25"/>
      <c r="J990" s="25"/>
      <c r="K990" s="25"/>
      <c r="W990" s="25"/>
      <c r="X990" s="25"/>
      <c r="Y990" s="25"/>
      <c r="Z990" s="25"/>
      <c r="AA990" s="25"/>
      <c r="AB990" s="25"/>
      <c r="AC990" s="25"/>
      <c r="AD990" s="25"/>
      <c r="AE990" s="25"/>
      <c r="AF990" s="25"/>
      <c r="AG990" s="25"/>
      <c r="AH990" s="25"/>
      <c r="AI990" s="25"/>
      <c r="AJ990" s="25"/>
      <c r="AK990" s="25"/>
      <c r="AL990" s="25"/>
      <c r="AM990" s="25"/>
      <c r="AO990" s="25"/>
      <c r="AQ990" s="25"/>
      <c r="AR990" s="25"/>
      <c r="AS990" s="25"/>
      <c r="AT990" s="25"/>
      <c r="AU990" s="25"/>
      <c r="AW990" s="25"/>
      <c r="BA990" s="25"/>
      <c r="BB990" s="25"/>
      <c r="BC990" s="25"/>
      <c r="BE990" s="25"/>
      <c r="BG990" s="25"/>
      <c r="BI990" s="25"/>
      <c r="BJ990" s="25"/>
      <c r="BK990" s="25"/>
      <c r="BL990" s="25"/>
      <c r="BM990" s="25"/>
      <c r="BN990" s="25"/>
      <c r="BO990" s="25"/>
      <c r="BQ990" s="25"/>
    </row>
    <row r="991" spans="1:69" x14ac:dyDescent="0.25">
      <c r="A991" s="25"/>
      <c r="C991" s="25"/>
      <c r="E991" s="25"/>
      <c r="G991" s="25"/>
      <c r="H991" s="25"/>
      <c r="I991" s="25"/>
      <c r="J991" s="25"/>
      <c r="K991" s="25"/>
      <c r="W991" s="25"/>
      <c r="X991" s="25"/>
      <c r="Y991" s="25"/>
      <c r="Z991" s="25"/>
      <c r="AA991" s="25"/>
      <c r="AB991" s="25"/>
      <c r="AC991" s="25"/>
      <c r="AD991" s="25"/>
      <c r="AE991" s="25"/>
      <c r="AF991" s="25"/>
      <c r="AG991" s="25"/>
      <c r="AH991" s="25"/>
      <c r="AI991" s="25"/>
      <c r="AJ991" s="25"/>
      <c r="AK991" s="25"/>
      <c r="AL991" s="25"/>
      <c r="AM991" s="25"/>
      <c r="AO991" s="25"/>
      <c r="AQ991" s="25"/>
      <c r="AR991" s="25"/>
      <c r="AS991" s="25"/>
      <c r="AT991" s="25"/>
      <c r="AU991" s="25"/>
      <c r="AW991" s="25"/>
      <c r="BA991" s="25"/>
      <c r="BB991" s="25"/>
      <c r="BC991" s="25"/>
      <c r="BE991" s="25"/>
      <c r="BG991" s="25"/>
      <c r="BI991" s="25"/>
      <c r="BJ991" s="25"/>
      <c r="BK991" s="25"/>
      <c r="BL991" s="25"/>
      <c r="BM991" s="25"/>
      <c r="BN991" s="25"/>
      <c r="BO991" s="25"/>
      <c r="BQ991" s="25"/>
    </row>
    <row r="992" spans="1:69" x14ac:dyDescent="0.25">
      <c r="A992" s="25"/>
      <c r="C992" s="25"/>
      <c r="E992" s="25"/>
      <c r="G992" s="25"/>
      <c r="H992" s="25"/>
      <c r="I992" s="25"/>
      <c r="J992" s="25"/>
      <c r="K992" s="25"/>
      <c r="W992" s="25"/>
      <c r="X992" s="25"/>
      <c r="Y992" s="25"/>
      <c r="Z992" s="25"/>
      <c r="AA992" s="25"/>
      <c r="AB992" s="25"/>
      <c r="AC992" s="25"/>
      <c r="AD992" s="25"/>
      <c r="AE992" s="25"/>
      <c r="AF992" s="25"/>
      <c r="AG992" s="25"/>
      <c r="AH992" s="25"/>
      <c r="AI992" s="25"/>
      <c r="AJ992" s="25"/>
      <c r="AK992" s="25"/>
      <c r="AL992" s="25"/>
      <c r="AM992" s="25"/>
      <c r="AO992" s="25"/>
      <c r="AQ992" s="25"/>
      <c r="AR992" s="25"/>
      <c r="AS992" s="25"/>
      <c r="AT992" s="25"/>
      <c r="AU992" s="25"/>
      <c r="AW992" s="25"/>
      <c r="BA992" s="25"/>
      <c r="BB992" s="25"/>
      <c r="BC992" s="25"/>
      <c r="BE992" s="25"/>
      <c r="BG992" s="25"/>
      <c r="BI992" s="25"/>
      <c r="BJ992" s="25"/>
      <c r="BK992" s="25"/>
      <c r="BL992" s="25"/>
      <c r="BM992" s="25"/>
      <c r="BN992" s="25"/>
      <c r="BO992" s="25"/>
      <c r="BQ992" s="25"/>
    </row>
    <row r="993" spans="1:69" x14ac:dyDescent="0.25">
      <c r="A993" s="25"/>
      <c r="C993" s="25"/>
      <c r="E993" s="25"/>
      <c r="G993" s="25"/>
      <c r="H993" s="25"/>
      <c r="I993" s="25"/>
      <c r="J993" s="25"/>
      <c r="K993" s="25"/>
      <c r="W993" s="25"/>
      <c r="X993" s="25"/>
      <c r="Y993" s="25"/>
      <c r="Z993" s="25"/>
      <c r="AA993" s="25"/>
      <c r="AB993" s="25"/>
      <c r="AC993" s="25"/>
      <c r="AD993" s="25"/>
      <c r="AE993" s="25"/>
      <c r="AF993" s="25"/>
      <c r="AG993" s="25"/>
      <c r="AH993" s="25"/>
      <c r="AI993" s="25"/>
      <c r="AJ993" s="25"/>
      <c r="AK993" s="25"/>
      <c r="AL993" s="25"/>
      <c r="AM993" s="25"/>
      <c r="AO993" s="25"/>
      <c r="AQ993" s="25"/>
      <c r="AR993" s="25"/>
      <c r="AS993" s="25"/>
      <c r="AT993" s="25"/>
      <c r="AU993" s="25"/>
      <c r="AW993" s="25"/>
      <c r="BA993" s="25"/>
      <c r="BB993" s="25"/>
      <c r="BC993" s="25"/>
      <c r="BE993" s="25"/>
      <c r="BG993" s="25"/>
      <c r="BI993" s="25"/>
      <c r="BJ993" s="25"/>
      <c r="BK993" s="25"/>
      <c r="BL993" s="25"/>
      <c r="BM993" s="25"/>
      <c r="BN993" s="25"/>
      <c r="BO993" s="25"/>
      <c r="BQ993" s="25"/>
    </row>
    <row r="994" spans="1:69" x14ac:dyDescent="0.25">
      <c r="A994" s="25"/>
      <c r="C994" s="25"/>
      <c r="E994" s="25"/>
      <c r="G994" s="25"/>
      <c r="H994" s="25"/>
      <c r="I994" s="25"/>
      <c r="J994" s="25"/>
      <c r="K994" s="25"/>
      <c r="W994" s="25"/>
      <c r="X994" s="25"/>
      <c r="Y994" s="25"/>
      <c r="Z994" s="25"/>
      <c r="AA994" s="25"/>
      <c r="AB994" s="25"/>
      <c r="AC994" s="25"/>
      <c r="AD994" s="25"/>
      <c r="AE994" s="25"/>
      <c r="AF994" s="25"/>
      <c r="AG994" s="25"/>
      <c r="AH994" s="25"/>
      <c r="AI994" s="25"/>
      <c r="AJ994" s="25"/>
      <c r="AK994" s="25"/>
      <c r="AL994" s="25"/>
      <c r="AM994" s="25"/>
      <c r="AO994" s="25"/>
      <c r="AQ994" s="25"/>
      <c r="AR994" s="25"/>
      <c r="AS994" s="25"/>
      <c r="AT994" s="25"/>
      <c r="AU994" s="25"/>
      <c r="AW994" s="25"/>
      <c r="BA994" s="25"/>
      <c r="BB994" s="25"/>
      <c r="BC994" s="25"/>
      <c r="BE994" s="25"/>
      <c r="BG994" s="25"/>
      <c r="BI994" s="25"/>
      <c r="BJ994" s="25"/>
      <c r="BK994" s="25"/>
      <c r="BL994" s="25"/>
      <c r="BM994" s="25"/>
      <c r="BN994" s="25"/>
      <c r="BO994" s="25"/>
      <c r="BQ994" s="25"/>
    </row>
    <row r="995" spans="1:69" x14ac:dyDescent="0.25">
      <c r="A995" s="25"/>
      <c r="C995" s="25"/>
      <c r="E995" s="25"/>
      <c r="G995" s="25"/>
      <c r="H995" s="25"/>
      <c r="I995" s="25"/>
      <c r="J995" s="25"/>
      <c r="K995" s="25"/>
      <c r="W995" s="25"/>
      <c r="X995" s="25"/>
      <c r="Y995" s="25"/>
      <c r="Z995" s="25"/>
      <c r="AA995" s="25"/>
      <c r="AB995" s="25"/>
      <c r="AC995" s="25"/>
      <c r="AD995" s="25"/>
      <c r="AE995" s="25"/>
      <c r="AF995" s="25"/>
      <c r="AG995" s="25"/>
      <c r="AH995" s="25"/>
      <c r="AI995" s="25"/>
      <c r="AJ995" s="25"/>
      <c r="AK995" s="25"/>
      <c r="AL995" s="25"/>
      <c r="AM995" s="25"/>
      <c r="AO995" s="25"/>
      <c r="AQ995" s="25"/>
      <c r="AR995" s="25"/>
      <c r="AS995" s="25"/>
      <c r="AT995" s="25"/>
      <c r="AU995" s="25"/>
      <c r="AW995" s="25"/>
      <c r="BA995" s="25"/>
      <c r="BB995" s="25"/>
      <c r="BC995" s="25"/>
      <c r="BE995" s="25"/>
      <c r="BG995" s="25"/>
      <c r="BI995" s="25"/>
      <c r="BJ995" s="25"/>
      <c r="BK995" s="25"/>
      <c r="BL995" s="25"/>
      <c r="BM995" s="25"/>
      <c r="BN995" s="25"/>
      <c r="BO995" s="25"/>
      <c r="BQ995" s="25"/>
    </row>
    <row r="996" spans="1:69" x14ac:dyDescent="0.25">
      <c r="A996" s="25"/>
      <c r="C996" s="25"/>
      <c r="E996" s="25"/>
      <c r="G996" s="25"/>
      <c r="H996" s="25"/>
      <c r="I996" s="25"/>
      <c r="J996" s="25"/>
      <c r="K996" s="25"/>
      <c r="W996" s="25"/>
      <c r="X996" s="25"/>
      <c r="Y996" s="25"/>
      <c r="Z996" s="25"/>
      <c r="AA996" s="25"/>
      <c r="AB996" s="25"/>
      <c r="AC996" s="25"/>
      <c r="AD996" s="25"/>
      <c r="AE996" s="25"/>
      <c r="AF996" s="25"/>
      <c r="AG996" s="25"/>
      <c r="AH996" s="25"/>
      <c r="AI996" s="25"/>
      <c r="AJ996" s="25"/>
      <c r="AK996" s="25"/>
      <c r="AL996" s="25"/>
      <c r="AM996" s="25"/>
      <c r="AO996" s="25"/>
      <c r="AQ996" s="25"/>
      <c r="AR996" s="25"/>
      <c r="AS996" s="25"/>
      <c r="AT996" s="25"/>
      <c r="AU996" s="25"/>
      <c r="AW996" s="25"/>
      <c r="BA996" s="25"/>
      <c r="BB996" s="25"/>
      <c r="BC996" s="25"/>
      <c r="BE996" s="25"/>
      <c r="BG996" s="25"/>
      <c r="BI996" s="25"/>
      <c r="BJ996" s="25"/>
      <c r="BK996" s="25"/>
      <c r="BL996" s="25"/>
      <c r="BM996" s="25"/>
      <c r="BN996" s="25"/>
      <c r="BO996" s="25"/>
      <c r="BQ996" s="25"/>
    </row>
    <row r="997" spans="1:69" x14ac:dyDescent="0.25">
      <c r="A997" s="25"/>
      <c r="C997" s="25"/>
      <c r="E997" s="25"/>
      <c r="G997" s="25"/>
      <c r="H997" s="25"/>
      <c r="I997" s="25"/>
      <c r="J997" s="25"/>
      <c r="K997" s="25"/>
      <c r="W997" s="25"/>
      <c r="X997" s="25"/>
      <c r="Y997" s="25"/>
      <c r="Z997" s="25"/>
      <c r="AA997" s="25"/>
      <c r="AB997" s="25"/>
      <c r="AC997" s="25"/>
      <c r="AD997" s="25"/>
      <c r="AE997" s="25"/>
      <c r="AF997" s="25"/>
      <c r="AG997" s="25"/>
      <c r="AH997" s="25"/>
      <c r="AI997" s="25"/>
      <c r="AJ997" s="25"/>
      <c r="AK997" s="25"/>
      <c r="AL997" s="25"/>
      <c r="AM997" s="25"/>
      <c r="AO997" s="25"/>
      <c r="AQ997" s="25"/>
      <c r="AR997" s="25"/>
      <c r="AS997" s="25"/>
      <c r="AT997" s="25"/>
      <c r="AU997" s="25"/>
      <c r="AW997" s="25"/>
      <c r="BA997" s="25"/>
      <c r="BB997" s="25"/>
      <c r="BC997" s="25"/>
      <c r="BE997" s="25"/>
      <c r="BG997" s="25"/>
      <c r="BI997" s="25"/>
      <c r="BJ997" s="25"/>
      <c r="BK997" s="25"/>
      <c r="BL997" s="25"/>
      <c r="BM997" s="25"/>
      <c r="BN997" s="25"/>
      <c r="BO997" s="25"/>
      <c r="BQ997" s="25"/>
    </row>
    <row r="998" spans="1:69" x14ac:dyDescent="0.25">
      <c r="A998" s="25"/>
      <c r="C998" s="25"/>
      <c r="E998" s="25"/>
      <c r="G998" s="25"/>
      <c r="H998" s="25"/>
      <c r="I998" s="25"/>
      <c r="J998" s="25"/>
      <c r="K998" s="25"/>
      <c r="W998" s="25"/>
      <c r="X998" s="25"/>
      <c r="Y998" s="25"/>
      <c r="Z998" s="25"/>
      <c r="AA998" s="25"/>
      <c r="AB998" s="25"/>
      <c r="AC998" s="25"/>
      <c r="AD998" s="25"/>
      <c r="AE998" s="25"/>
      <c r="AF998" s="25"/>
      <c r="AG998" s="25"/>
      <c r="AH998" s="25"/>
      <c r="AI998" s="25"/>
      <c r="AJ998" s="25"/>
      <c r="AK998" s="25"/>
      <c r="AL998" s="25"/>
      <c r="AM998" s="25"/>
      <c r="AO998" s="25"/>
      <c r="AQ998" s="25"/>
      <c r="AR998" s="25"/>
      <c r="AS998" s="25"/>
      <c r="AT998" s="25"/>
      <c r="AU998" s="25"/>
      <c r="AW998" s="25"/>
      <c r="BA998" s="25"/>
      <c r="BB998" s="25"/>
      <c r="BC998" s="25"/>
      <c r="BE998" s="25"/>
      <c r="BG998" s="25"/>
      <c r="BI998" s="25"/>
      <c r="BJ998" s="25"/>
      <c r="BK998" s="25"/>
      <c r="BL998" s="25"/>
      <c r="BM998" s="25"/>
      <c r="BN998" s="25"/>
      <c r="BO998" s="25"/>
      <c r="BQ998" s="25"/>
    </row>
    <row r="999" spans="1:69" x14ac:dyDescent="0.25">
      <c r="A999" s="25"/>
      <c r="C999" s="25"/>
      <c r="E999" s="25"/>
      <c r="G999" s="25"/>
      <c r="H999" s="25"/>
      <c r="I999" s="25"/>
      <c r="J999" s="25"/>
      <c r="K999" s="25"/>
      <c r="W999" s="25"/>
      <c r="X999" s="25"/>
      <c r="Y999" s="25"/>
      <c r="Z999" s="25"/>
      <c r="AA999" s="25"/>
      <c r="AB999" s="25"/>
      <c r="AC999" s="25"/>
      <c r="AD999" s="25"/>
      <c r="AE999" s="25"/>
      <c r="AF999" s="25"/>
      <c r="AG999" s="25"/>
      <c r="AH999" s="25"/>
      <c r="AI999" s="25"/>
      <c r="AJ999" s="25"/>
      <c r="AK999" s="25"/>
      <c r="AL999" s="25"/>
      <c r="AM999" s="25"/>
      <c r="AO999" s="25"/>
      <c r="AQ999" s="25"/>
      <c r="AR999" s="25"/>
      <c r="AS999" s="25"/>
      <c r="AT999" s="25"/>
      <c r="AU999" s="25"/>
      <c r="AW999" s="25"/>
      <c r="BA999" s="25"/>
      <c r="BB999" s="25"/>
      <c r="BC999" s="25"/>
      <c r="BE999" s="25"/>
      <c r="BG999" s="25"/>
      <c r="BI999" s="25"/>
      <c r="BJ999" s="25"/>
      <c r="BK999" s="25"/>
      <c r="BL999" s="25"/>
      <c r="BM999" s="25"/>
      <c r="BN999" s="25"/>
      <c r="BO999" s="25"/>
      <c r="BQ999" s="25"/>
    </row>
    <row r="1000" spans="1:69" x14ac:dyDescent="0.25">
      <c r="A1000" s="25"/>
      <c r="C1000" s="25"/>
      <c r="E1000" s="25"/>
      <c r="G1000" s="25"/>
      <c r="H1000" s="25"/>
      <c r="I1000" s="25"/>
      <c r="J1000" s="25"/>
      <c r="K1000" s="25"/>
      <c r="W1000" s="25"/>
      <c r="X1000" s="25"/>
      <c r="Y1000" s="25"/>
      <c r="Z1000" s="25"/>
      <c r="AA1000" s="25"/>
      <c r="AB1000" s="25"/>
      <c r="AC1000" s="25"/>
      <c r="AD1000" s="25"/>
      <c r="AE1000" s="25"/>
      <c r="AF1000" s="25"/>
      <c r="AG1000" s="25"/>
      <c r="AH1000" s="25"/>
      <c r="AI1000" s="25"/>
      <c r="AJ1000" s="25"/>
      <c r="AK1000" s="25"/>
      <c r="AL1000" s="25"/>
      <c r="AM1000" s="25"/>
      <c r="AO1000" s="25"/>
      <c r="AQ1000" s="25"/>
      <c r="AR1000" s="25"/>
      <c r="AS1000" s="25"/>
      <c r="AT1000" s="25"/>
      <c r="AU1000" s="25"/>
      <c r="AW1000" s="25"/>
      <c r="BA1000" s="25"/>
      <c r="BB1000" s="25"/>
      <c r="BC1000" s="25"/>
      <c r="BE1000" s="25"/>
      <c r="BG1000" s="25"/>
      <c r="BI1000" s="25"/>
      <c r="BJ1000" s="25"/>
      <c r="BK1000" s="25"/>
      <c r="BL1000" s="25"/>
      <c r="BM1000" s="25"/>
      <c r="BN1000" s="25"/>
      <c r="BO1000" s="25"/>
      <c r="BQ1000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31</vt:i4>
      </vt:variant>
    </vt:vector>
  </HeadingPairs>
  <TitlesOfParts>
    <vt:vector size="36" baseType="lpstr">
      <vt:lpstr>PC parameters list</vt:lpstr>
      <vt:lpstr>Bioassay list</vt:lpstr>
      <vt:lpstr>Microbiological test list</vt:lpstr>
      <vt:lpstr>Hydrobiological index list</vt:lpstr>
      <vt:lpstr>Drop-down list</vt:lpstr>
      <vt:lpstr>annee</vt:lpstr>
      <vt:lpstr>BE</vt:lpstr>
      <vt:lpstr>collector</vt:lpstr>
      <vt:lpstr>concentration</vt:lpstr>
      <vt:lpstr>condition</vt:lpstr>
      <vt:lpstr>effect</vt:lpstr>
      <vt:lpstr>endpoint</vt:lpstr>
      <vt:lpstr>extract</vt:lpstr>
      <vt:lpstr>factor</vt:lpstr>
      <vt:lpstr>fraction</vt:lpstr>
      <vt:lpstr>heure</vt:lpstr>
      <vt:lpstr>hour</vt:lpstr>
      <vt:lpstr>JOUR</vt:lpstr>
      <vt:lpstr>matrice</vt:lpstr>
      <vt:lpstr>method</vt:lpstr>
      <vt:lpstr>min</vt:lpstr>
      <vt:lpstr>minute</vt:lpstr>
      <vt:lpstr>model</vt:lpstr>
      <vt:lpstr>mois</vt:lpstr>
      <vt:lpstr>perform</vt:lpstr>
      <vt:lpstr>pp</vt:lpstr>
      <vt:lpstr>preparation</vt:lpstr>
      <vt:lpstr>question</vt:lpstr>
      <vt:lpstr>reliability</vt:lpstr>
      <vt:lpstr>specific</vt:lpstr>
      <vt:lpstr>strain</vt:lpstr>
      <vt:lpstr>TerTP</vt:lpstr>
      <vt:lpstr>time</vt:lpstr>
      <vt:lpstr>toxicity</vt:lpstr>
      <vt:lpstr>TP</vt:lpstr>
      <vt:lpstr>validation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Sipibel2</dc:creator>
  <cp:lastModifiedBy>P720</cp:lastModifiedBy>
  <dcterms:created xsi:type="dcterms:W3CDTF">2016-11-24T09:09:43Z</dcterms:created>
  <dcterms:modified xsi:type="dcterms:W3CDTF">2017-07-28T12:30:18Z</dcterms:modified>
</cp:coreProperties>
</file>